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БАНК ПРОЕКТЫ\Б_51_Приват Трэйд_ЕК_ЕС_ЮА\3. КОНКУРСНАЯ МАССА\3.3. ПРОДАЖА (СБОР) ОБЪЕКТОВ\3.3.8. ПРОДАЖА ДЗ\"/>
    </mc:Choice>
  </mc:AlternateContent>
  <xr:revisionPtr revIDLastSave="0" documentId="13_ncr:1_{5061A00A-658F-42E3-B4E1-D4B8DFAFE79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ПО ЛОТАМ" sheetId="3" r:id="rId1"/>
    <sheet name="Лист2" sheetId="5" r:id="rId2"/>
    <sheet name="Лист1" sheetId="4" r:id="rId3"/>
  </sheets>
  <definedNames>
    <definedName name="_xlnm._FilterDatabase" localSheetId="0" hidden="1">'ПО ЛОТАМ'!$A$1:$H$5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3" l="1"/>
  <c r="O2" i="3"/>
  <c r="H70" i="5"/>
  <c r="F71" i="4"/>
  <c r="E71" i="4"/>
</calcChain>
</file>

<file path=xl/sharedStrings.xml><?xml version="1.0" encoding="utf-8"?>
<sst xmlns="http://schemas.openxmlformats.org/spreadsheetml/2006/main" count="398" uniqueCount="158">
  <si>
    <t>№</t>
  </si>
  <si>
    <t>Первонач. стоим.</t>
  </si>
  <si>
    <t>"EMS почта России" - филиал ФГУП "Почта России"</t>
  </si>
  <si>
    <t>DESCO S.R.L</t>
  </si>
  <si>
    <t>GOOD FELLAS SRL</t>
  </si>
  <si>
    <t>Little Mistress LTD</t>
  </si>
  <si>
    <t>PIQUADRO S.p.A</t>
  </si>
  <si>
    <t>Алешкин Денис Игоревич ИП</t>
  </si>
  <si>
    <t>АО "ПАНКЛУБ"</t>
  </si>
  <si>
    <t>АО  "Почта России"</t>
  </si>
  <si>
    <t>Замбров Олег Владимирович</t>
  </si>
  <si>
    <t>ЗАО "МОСМОДА"</t>
  </si>
  <si>
    <t>ИП Аветисян Кристина Генриковна</t>
  </si>
  <si>
    <t>ИП Андерс Андрей Михайлович</t>
  </si>
  <si>
    <t>ИП Арифуллин Марат Равилевич</t>
  </si>
  <si>
    <t>ИП Баймаков Игорь Юрьевич</t>
  </si>
  <si>
    <t>ИП Беляев Алексей Владимирович</t>
  </si>
  <si>
    <t>ИП Володина Наталья Юрьевна</t>
  </si>
  <si>
    <t>ИП Гаврилов Денис Евгеньевич</t>
  </si>
  <si>
    <t>ИП Карпич Дмитрий Владимирович</t>
  </si>
  <si>
    <t>ИП Каширина Алина Александровна</t>
  </si>
  <si>
    <t>ИП Клюева Наталина Юрьевна</t>
  </si>
  <si>
    <t>ИП Копица Ирина Владимировна</t>
  </si>
  <si>
    <t>ИП Кощеева Галина викторовна</t>
  </si>
  <si>
    <t>ИП Кузуб Анна Александровна</t>
  </si>
  <si>
    <t>ИП Куницына Ольга Ивановна</t>
  </si>
  <si>
    <t>ИП Лейкина Наталья Алексеевна</t>
  </si>
  <si>
    <t>ИП Лунева Мария Константиновна</t>
  </si>
  <si>
    <t>ИП Некрасов Иван Николаевич</t>
  </si>
  <si>
    <t>ИП НИКОЛАЕВА ДАРЬЯ ГЕННАДЬЕВНА</t>
  </si>
  <si>
    <t>ИП Перминова Мария Алексеевна</t>
  </si>
  <si>
    <t>ИП Петрова Ксения Евгеньевна</t>
  </si>
  <si>
    <t>ИП Погосян Эдуард Георгиевич</t>
  </si>
  <si>
    <t>ИП Рябков Д. П.</t>
  </si>
  <si>
    <t>ИП Савина Наталья Петровна</t>
  </si>
  <si>
    <t>ИП Садчиков Николай Владимирович</t>
  </si>
  <si>
    <t>ИП Семенова Светлана Дмитриевна</t>
  </si>
  <si>
    <t>ИП Сурков Роман Валерьевич</t>
  </si>
  <si>
    <t>ИП Тарасенко Иван Александрович</t>
  </si>
  <si>
    <t>ИП Тюков Николай Николаевич</t>
  </si>
  <si>
    <t>ИП Чернов Алексей Юрьевич</t>
  </si>
  <si>
    <t>ИП Шайдуров Михаил Александрович</t>
  </si>
  <si>
    <t>ИП Шин Виктор Германович</t>
  </si>
  <si>
    <t>ИП Шульте Наталия Игоревна</t>
  </si>
  <si>
    <t>Катюшина Марианна Левоновна</t>
  </si>
  <si>
    <t>Лучанинов Владислав Олегович</t>
  </si>
  <si>
    <t>Макогоненко Наталья Владимировна</t>
  </si>
  <si>
    <t>Меркушов Альберт Владимирович</t>
  </si>
  <si>
    <t>Нефедов Дмитрий Иванович</t>
  </si>
  <si>
    <t>ОБЩЕСТВО С ОГРАНИЧЕННОЙ ОТВЕТСТВЕННОСТЬЮ "ЛОДЕ"</t>
  </si>
  <si>
    <t>ООО "37 ШУЗ"</t>
  </si>
  <si>
    <t>ООО "5 карманов-А"</t>
  </si>
  <si>
    <t>ООО "АВГУСТ"</t>
  </si>
  <si>
    <t>ООО "А-Голд"</t>
  </si>
  <si>
    <t>ООО "АЙ-ТИ ДЕВЕЛОПМЕНТ"</t>
  </si>
  <si>
    <t>ООО "Аква-маркет"</t>
  </si>
  <si>
    <t>ООО "АЛИСА"</t>
  </si>
  <si>
    <t>ООО "Аллора"</t>
  </si>
  <si>
    <t>ООО "АЛЬЯНС ГРУПП"</t>
  </si>
  <si>
    <t>ООО "Андер Армор Раша"</t>
  </si>
  <si>
    <t>ООО "АРТ-СИТИ"</t>
  </si>
  <si>
    <t>ООО "ВОРТМАНН ВОСТОК"</t>
  </si>
  <si>
    <t>ООО "ГЛОБАЛ ЭКСПРЕСС"</t>
  </si>
  <si>
    <t>ООО "ГРИНУПАК"</t>
  </si>
  <si>
    <t>ООО "ГУГЛ"</t>
  </si>
  <si>
    <t>ООО "Дали Колор"</t>
  </si>
  <si>
    <t>ООО "Девалёр"</t>
  </si>
  <si>
    <t>ООО "ДИРЕКТ ТРЕЙД"</t>
  </si>
  <si>
    <t>ООО "До луны и обратно"</t>
  </si>
  <si>
    <t>ООО "ИНДАСТРИАЛ КОСМЕТИК ЛАБ"</t>
  </si>
  <si>
    <t>ООО "КАЛЬВЕ"</t>
  </si>
  <si>
    <t>ООО "КОТТОН КЛАБ"</t>
  </si>
  <si>
    <t>ООО "КУЛИК КОМПАНИ"</t>
  </si>
  <si>
    <t>ООО "ЛЕРУА МЕРЛЕН ВОСТОК"</t>
  </si>
  <si>
    <t>ООО "МАРКЕТПЛЕЙС"</t>
  </si>
  <si>
    <t>ООО "МЕБЕЛЬ ИМПЭКС ОПТ"</t>
  </si>
  <si>
    <t>ООО "Мир экспорт"</t>
  </si>
  <si>
    <t>ООО "МОДНЫЙ ГОРОД"</t>
  </si>
  <si>
    <t>ООО "МОДНЫЙ СТИЛЬ"</t>
  </si>
  <si>
    <t>ООО "МОНАМОД"</t>
  </si>
  <si>
    <t>ООО "Мэдроботс стор"</t>
  </si>
  <si>
    <t>ООО "НАВИ"</t>
  </si>
  <si>
    <t>ООО "Надежные программы"</t>
  </si>
  <si>
    <t>ООО "ОБУВНАЯ КОМПАНИЯ "СЕВЕН"</t>
  </si>
  <si>
    <t>ООО "ОГНИ ЭЛЬФОВ"</t>
  </si>
  <si>
    <t>ООО "ОКЕА"</t>
  </si>
  <si>
    <t>ООО "ОНЛАЙН-МАРКЕТ"</t>
  </si>
  <si>
    <t>ООО "ПАНДА"</t>
  </si>
  <si>
    <t>ООО "ПАРЕМО"</t>
  </si>
  <si>
    <t>ООО "ПАРУС"</t>
  </si>
  <si>
    <t>ООО "ПОДИУМ"</t>
  </si>
  <si>
    <t>ООО "ПОЧТА В ОФИС"</t>
  </si>
  <si>
    <t>ООО "ПРИМА"</t>
  </si>
  <si>
    <t>ООО "ПРОГРЕСС"</t>
  </si>
  <si>
    <t>ООО "РЕГИСТРАТОР Р01"</t>
  </si>
  <si>
    <t>ООО "РЕГТАЙМ"</t>
  </si>
  <si>
    <t>ООО "РИВА-МСК"</t>
  </si>
  <si>
    <t>ООО "Ритейл Стори"</t>
  </si>
  <si>
    <t>ООО "САЛКО МОДНЫЙ ДОМ"</t>
  </si>
  <si>
    <t>ООО "Сеть автоматизированных пунктов выдачи"</t>
  </si>
  <si>
    <t>ООО "Симпл ББ"</t>
  </si>
  <si>
    <t>ООО "СИСТЕМА РАЗВИТИЯ"</t>
  </si>
  <si>
    <t>ООО "СК ТРЕЙД"</t>
  </si>
  <si>
    <t>ООО "СПЛ-Техник Рус"</t>
  </si>
  <si>
    <t>ООО "СПРУТС"</t>
  </si>
  <si>
    <t>ООО "Тезидо"</t>
  </si>
  <si>
    <t>ООО "Торговый дом" ПК-Заря"</t>
  </si>
  <si>
    <t>ООО "Фарфолле"</t>
  </si>
  <si>
    <t>ООО "Цветкофф"</t>
  </si>
  <si>
    <t>ООО "Экстего"</t>
  </si>
  <si>
    <t>ООО "ЭЛЕГАНЦА"</t>
  </si>
  <si>
    <t>ООО "Элегия"</t>
  </si>
  <si>
    <t>ООО "ЭлитС"</t>
  </si>
  <si>
    <t>ООО "ЭМБЛЕМ"</t>
  </si>
  <si>
    <t>ООО "ЮНИКС Инторг"</t>
  </si>
  <si>
    <t>ООО "Ютея"</t>
  </si>
  <si>
    <t>ООО «Пет Ритейл»</t>
  </si>
  <si>
    <t>ООО НКО "ЮМАНИ"</t>
  </si>
  <si>
    <t>ООО  "ТРИОль концепт"</t>
  </si>
  <si>
    <t>ПАО "МЕГАФОН"</t>
  </si>
  <si>
    <t>Сабаева Венера Равильевна</t>
  </si>
  <si>
    <t>ТОО "Интернет-компания PS"</t>
  </si>
  <si>
    <t>Усачева Татьяна Ильинична</t>
  </si>
  <si>
    <t>УФПС г. Москвы</t>
  </si>
  <si>
    <t>УФПС г. Москвы - филиал АО "Почта России"</t>
  </si>
  <si>
    <t>УФПС Смоленской области - филиал АО "Почта России"</t>
  </si>
  <si>
    <t>№ лота</t>
  </si>
  <si>
    <t>Наименование дебитора</t>
  </si>
  <si>
    <t>ООО "ЯНДЕКС.МАРКЕТ"</t>
  </si>
  <si>
    <t>ООО "АЛИБАБА.КОМ (РУ)"</t>
  </si>
  <si>
    <t>ООО "ЦИФРОВЫЕ ТЕХНОЛОГИИ"</t>
  </si>
  <si>
    <t>4 средние</t>
  </si>
  <si>
    <t>Рамодин Алексей Игоревич</t>
  </si>
  <si>
    <t>ИНН</t>
  </si>
  <si>
    <t>IT02554531208</t>
  </si>
  <si>
    <t>P.IVA 1820910980</t>
  </si>
  <si>
    <t>ООО "АННА ВЕТЕР И КО" (ООО "ОПТТОРГСИТИ")</t>
  </si>
  <si>
    <t>Актуальный размер 
ДЗ на 25.09.2024</t>
  </si>
  <si>
    <t>1077844 02</t>
  </si>
  <si>
    <t>Актуальный размер 
ДЗ на 25.12.2024</t>
  </si>
  <si>
    <t>Остат. Стоимость (выставлено на торги)</t>
  </si>
  <si>
    <t>Актуальный размер 
ДЗ на 18.03.2025</t>
  </si>
  <si>
    <t>100160363 (нерезидент Беларусь)</t>
  </si>
  <si>
    <t>080840007694 (нерезидент Казахстан)</t>
  </si>
  <si>
    <t>Актуальный размер 
ДЗ на 11.04.2025</t>
  </si>
  <si>
    <t>Актуальный размер 
ДЗ на 25.04.2025</t>
  </si>
  <si>
    <t>Актуальный размер 
ДЗ на 07.05.2025</t>
  </si>
  <si>
    <t>Актуальный размер 
ДЗ на 27.05.2025</t>
  </si>
  <si>
    <t>Единиц</t>
  </si>
  <si>
    <t>Передаваемые документы</t>
  </si>
  <si>
    <t xml:space="preserve">Документы по дебиторской задолженности контрагента </t>
  </si>
  <si>
    <t>Актуальный размер 
ДЗ на 10.06.2025</t>
  </si>
  <si>
    <t>Актуальный раз-мер 
ДЗ на дату заклю-чения договора</t>
  </si>
  <si>
    <t>Документы по дебиторской задолженности контрагента</t>
  </si>
  <si>
    <t>Документы не передаются</t>
  </si>
  <si>
    <t xml:space="preserve">7 сделки </t>
  </si>
  <si>
    <t>Актуальный размер ДЗ на 14.11.2025</t>
  </si>
  <si>
    <t>Актуальный размер ДЗ на 12.02.2026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</si>
</sst>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₽_-;\-* #,##0.00\ _₽_-;_-* &quot;-&quot;??\ _₽_-;_-@_-"/>
  </numFmts>
  <fonts count="25" x14ac:knownFonts="1">
    <font>
      <sz val="10"/>
      <name val="Arial"/>
    </font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8"/>
      <name val="Arial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4" fillId="7" borderId="8" applyNumberFormat="0" applyAlignment="0" applyProtection="0"/>
    <xf numFmtId="0" fontId="3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8" fillId="3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3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7" fillId="2" borderId="0" applyNumberFormat="0" applyBorder="0" applyAlignment="0" applyProtection="0"/>
    <xf numFmtId="43" fontId="1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4">
    <xf numFmtId="0" fontId="1" fillId="0" borderId="0" xfId="0" applyFont="1"/>
    <xf numFmtId="0" fontId="20" fillId="0" borderId="0" xfId="0" applyFont="1"/>
    <xf numFmtId="0" fontId="21" fillId="0" borderId="0" xfId="0" applyFont="1"/>
    <xf numFmtId="43" fontId="21" fillId="0" borderId="0" xfId="42" applyFont="1" applyFill="1"/>
    <xf numFmtId="0" fontId="22" fillId="0" borderId="1" xfId="0" applyFont="1" applyBorder="1" applyAlignment="1">
      <alignment horizontal="left" vertical="center" wrapText="1"/>
    </xf>
    <xf numFmtId="43" fontId="22" fillId="0" borderId="1" xfId="42" applyFont="1" applyFill="1" applyBorder="1" applyAlignment="1">
      <alignment horizontal="righ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wrapText="1"/>
    </xf>
    <xf numFmtId="43" fontId="22" fillId="0" borderId="1" xfId="42" applyFont="1" applyFill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43" fontId="22" fillId="33" borderId="1" xfId="42" applyFont="1" applyFill="1" applyBorder="1" applyAlignment="1">
      <alignment horizontal="right" vertical="center" wrapText="1"/>
    </xf>
    <xf numFmtId="0" fontId="22" fillId="0" borderId="1" xfId="0" applyFont="1" applyBorder="1" applyAlignment="1">
      <alignment wrapText="1"/>
    </xf>
    <xf numFmtId="0" fontId="22" fillId="0" borderId="1" xfId="0" applyFont="1" applyBorder="1" applyAlignment="1">
      <alignment horizontal="right"/>
    </xf>
    <xf numFmtId="0" fontId="22" fillId="34" borderId="1" xfId="0" applyFont="1" applyFill="1" applyBorder="1" applyAlignment="1">
      <alignment horizontal="left" wrapText="1"/>
    </xf>
    <xf numFmtId="43" fontId="22" fillId="34" borderId="1" xfId="42" applyFont="1" applyFill="1" applyBorder="1" applyAlignment="1">
      <alignment horizontal="left" wrapText="1"/>
    </xf>
    <xf numFmtId="0" fontId="22" fillId="34" borderId="1" xfId="0" applyFont="1" applyFill="1" applyBorder="1" applyAlignment="1">
      <alignment horizontal="left"/>
    </xf>
    <xf numFmtId="2" fontId="22" fillId="34" borderId="1" xfId="0" applyNumberFormat="1" applyFont="1" applyFill="1" applyBorder="1" applyAlignment="1">
      <alignment horizontal="right"/>
    </xf>
    <xf numFmtId="43" fontId="22" fillId="0" borderId="1" xfId="42" applyFont="1" applyFill="1" applyBorder="1" applyAlignment="1">
      <alignment horizontal="right" wrapText="1"/>
    </xf>
    <xf numFmtId="43" fontId="22" fillId="34" borderId="1" xfId="42" applyFont="1" applyFill="1" applyBorder="1" applyAlignment="1">
      <alignment horizontal="right" wrapText="1"/>
    </xf>
    <xf numFmtId="2" fontId="22" fillId="34" borderId="1" xfId="42" applyNumberFormat="1" applyFont="1" applyFill="1" applyBorder="1" applyAlignment="1">
      <alignment horizontal="right" wrapText="1"/>
    </xf>
    <xf numFmtId="0" fontId="21" fillId="0" borderId="0" xfId="0" applyFont="1" applyAlignment="1">
      <alignment horizontal="right"/>
    </xf>
    <xf numFmtId="0" fontId="21" fillId="34" borderId="0" xfId="0" applyFont="1" applyFill="1" applyAlignment="1">
      <alignment horizontal="right"/>
    </xf>
    <xf numFmtId="1" fontId="22" fillId="34" borderId="1" xfId="0" applyNumberFormat="1" applyFont="1" applyFill="1" applyBorder="1" applyAlignment="1">
      <alignment horizontal="right"/>
    </xf>
    <xf numFmtId="0" fontId="22" fillId="34" borderId="1" xfId="0" applyFont="1" applyFill="1" applyBorder="1" applyAlignment="1">
      <alignment horizontal="right"/>
    </xf>
    <xf numFmtId="1" fontId="22" fillId="0" borderId="1" xfId="0" applyNumberFormat="1" applyFont="1" applyBorder="1" applyAlignment="1">
      <alignment horizontal="right"/>
    </xf>
    <xf numFmtId="1" fontId="22" fillId="0" borderId="1" xfId="42" applyNumberFormat="1" applyFont="1" applyFill="1" applyBorder="1" applyAlignment="1">
      <alignment horizontal="right"/>
    </xf>
    <xf numFmtId="0" fontId="1" fillId="0" borderId="0" xfId="0" applyFont="1" applyAlignment="1">
      <alignment horizontal="right"/>
    </xf>
    <xf numFmtId="43" fontId="22" fillId="0" borderId="1" xfId="42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right" vertical="center" wrapText="1"/>
    </xf>
    <xf numFmtId="0" fontId="22" fillId="34" borderId="1" xfId="0" applyFont="1" applyFill="1" applyBorder="1" applyAlignment="1">
      <alignment horizontal="right" vertical="center" wrapText="1"/>
    </xf>
    <xf numFmtId="0" fontId="21" fillId="0" borderId="0" xfId="0" applyFont="1" applyAlignment="1">
      <alignment vertical="center"/>
    </xf>
    <xf numFmtId="164" fontId="21" fillId="34" borderId="0" xfId="0" applyNumberFormat="1" applyFont="1" applyFill="1" applyAlignment="1">
      <alignment horizontal="right"/>
    </xf>
    <xf numFmtId="1" fontId="22" fillId="0" borderId="1" xfId="0" applyNumberFormat="1" applyFont="1" applyBorder="1" applyAlignment="1">
      <alignment horizontal="right" wrapText="1"/>
    </xf>
    <xf numFmtId="0" fontId="22" fillId="0" borderId="1" xfId="0" applyFont="1" applyBorder="1" applyAlignment="1">
      <alignment horizontal="right" wrapText="1"/>
    </xf>
    <xf numFmtId="43" fontId="1" fillId="0" borderId="0" xfId="0" applyNumberFormat="1" applyFont="1"/>
    <xf numFmtId="0" fontId="23" fillId="35" borderId="1" xfId="0" applyFont="1" applyFill="1" applyBorder="1" applyAlignment="1">
      <alignment horizontal="left" vertical="center" wrapText="1"/>
    </xf>
    <xf numFmtId="0" fontId="23" fillId="35" borderId="1" xfId="0" applyFont="1" applyFill="1" applyBorder="1" applyAlignment="1">
      <alignment horizontal="right" vertical="center" wrapText="1"/>
    </xf>
    <xf numFmtId="43" fontId="23" fillId="35" borderId="1" xfId="42" applyFont="1" applyFill="1" applyBorder="1" applyAlignment="1">
      <alignment horizontal="left" vertical="center" wrapText="1"/>
    </xf>
    <xf numFmtId="49" fontId="22" fillId="0" borderId="1" xfId="0" applyNumberFormat="1" applyFont="1" applyBorder="1" applyAlignment="1">
      <alignment horizontal="right" wrapText="1"/>
    </xf>
    <xf numFmtId="164" fontId="21" fillId="0" borderId="0" xfId="0" applyNumberFormat="1" applyFont="1"/>
    <xf numFmtId="0" fontId="21" fillId="0" borderId="1" xfId="0" applyFont="1" applyBorder="1"/>
    <xf numFmtId="0" fontId="22" fillId="34" borderId="12" xfId="0" applyFont="1" applyFill="1" applyBorder="1" applyAlignment="1">
      <alignment horizontal="right" vertical="center" wrapText="1"/>
    </xf>
    <xf numFmtId="43" fontId="22" fillId="0" borderId="12" xfId="42" applyFont="1" applyFill="1" applyBorder="1" applyAlignment="1">
      <alignment horizontal="right" vertical="center" wrapText="1"/>
    </xf>
  </cellXfs>
  <cellStyles count="45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43" xr:uid="{24191858-A5C9-9649-BBD8-ED5D9F3B0C60}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Финансовый" xfId="42" builtinId="3"/>
    <cellStyle name="Финансовый 2" xfId="44" xr:uid="{3E56A3A5-3717-C44F-94CF-0C667074D20B}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ED905-4720-E647-BE7C-E95EC070B273}">
  <dimension ref="A1:XFD161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8" sqref="B8"/>
    </sheetView>
  </sheetViews>
  <sheetFormatPr defaultColWidth="8.81640625" defaultRowHeight="13" x14ac:dyDescent="0.3"/>
  <cols>
    <col min="1" max="1" width="3.81640625" style="2" customWidth="1"/>
    <col min="2" max="2" width="41.36328125" style="2" customWidth="1"/>
    <col min="3" max="3" width="14.453125" style="3" customWidth="1"/>
    <col min="4" max="4" width="16.6328125" style="3" customWidth="1"/>
    <col min="5" max="5" width="17.453125" style="1" customWidth="1"/>
    <col min="6" max="6" width="20.1796875" style="21" customWidth="1"/>
    <col min="7" max="7" width="16.1796875" style="21" hidden="1" customWidth="1"/>
    <col min="8" max="13" width="16.1796875" style="22" hidden="1" customWidth="1"/>
    <col min="14" max="14" width="14.08984375" style="22" customWidth="1"/>
    <col min="15" max="15" width="14.36328125" style="2" bestFit="1" customWidth="1"/>
    <col min="16" max="16" width="19" style="2" customWidth="1"/>
    <col min="17" max="16384" width="8.81640625" style="2"/>
  </cols>
  <sheetData>
    <row r="1" spans="1:16 16379:16384" s="31" customFormat="1" ht="39" x14ac:dyDescent="0.25">
      <c r="A1" s="4" t="s">
        <v>0</v>
      </c>
      <c r="B1" s="4" t="s">
        <v>127</v>
      </c>
      <c r="C1" s="28" t="s">
        <v>1</v>
      </c>
      <c r="D1" s="28" t="s">
        <v>140</v>
      </c>
      <c r="E1" s="4" t="s">
        <v>126</v>
      </c>
      <c r="F1" s="29" t="s">
        <v>133</v>
      </c>
      <c r="G1" s="29" t="s">
        <v>137</v>
      </c>
      <c r="H1" s="30" t="s">
        <v>139</v>
      </c>
      <c r="I1" s="30" t="s">
        <v>141</v>
      </c>
      <c r="J1" s="30" t="s">
        <v>144</v>
      </c>
      <c r="K1" s="30" t="s">
        <v>145</v>
      </c>
      <c r="L1" s="42" t="s">
        <v>146</v>
      </c>
      <c r="M1" s="30" t="s">
        <v>147</v>
      </c>
      <c r="N1" s="30" t="s">
        <v>151</v>
      </c>
      <c r="O1" s="30" t="s">
        <v>156</v>
      </c>
      <c r="P1" s="30" t="s">
        <v>157</v>
      </c>
    </row>
    <row r="2" spans="1:16 16379:16384" s="2" customFormat="1" x14ac:dyDescent="0.3">
      <c r="A2" s="6">
        <v>360</v>
      </c>
      <c r="B2" s="4" t="s">
        <v>92</v>
      </c>
      <c r="C2" s="5">
        <v>501095.18</v>
      </c>
      <c r="D2" s="5">
        <v>501095.18</v>
      </c>
      <c r="E2" s="12" t="s">
        <v>155</v>
      </c>
      <c r="F2" s="13">
        <v>1659199076</v>
      </c>
      <c r="G2" s="5"/>
      <c r="H2" s="5"/>
      <c r="I2" s="5"/>
      <c r="J2" s="5"/>
      <c r="K2" s="5"/>
      <c r="L2" s="43"/>
      <c r="M2" s="5"/>
      <c r="N2" s="5"/>
      <c r="O2" s="5">
        <f>D2</f>
        <v>501095.18</v>
      </c>
      <c r="P2" s="5">
        <v>489543.61</v>
      </c>
    </row>
    <row r="3" spans="1:16 16379:16384" s="2" customFormat="1" x14ac:dyDescent="0.3">
      <c r="A3" s="6">
        <v>361</v>
      </c>
      <c r="B3" s="4" t="s">
        <v>90</v>
      </c>
      <c r="C3" s="5">
        <v>1821786.15</v>
      </c>
      <c r="D3" s="5">
        <v>1795416.5499999998</v>
      </c>
      <c r="E3" s="12" t="s">
        <v>155</v>
      </c>
      <c r="F3" s="13">
        <v>7718849403</v>
      </c>
      <c r="G3" s="5"/>
      <c r="H3" s="5"/>
      <c r="I3" s="5"/>
      <c r="M3" s="41"/>
      <c r="N3" s="41"/>
      <c r="O3" s="11">
        <f>C3-26369.6</f>
        <v>1795416.5499999998</v>
      </c>
      <c r="P3" s="11">
        <v>1795416.55</v>
      </c>
      <c r="XEY3" s="6"/>
      <c r="XEZ3" s="4"/>
      <c r="XFA3" s="5"/>
      <c r="XFB3" s="5"/>
      <c r="XFC3" s="12"/>
      <c r="XFD3" s="13"/>
    </row>
    <row r="4" spans="1:16 16379:16384" s="2" customFormat="1" x14ac:dyDescent="0.3">
      <c r="C4" s="3"/>
      <c r="D4" s="3"/>
      <c r="E4" s="1"/>
      <c r="F4" s="27"/>
      <c r="G4" s="21"/>
      <c r="H4" s="22"/>
      <c r="I4" s="22"/>
      <c r="J4" s="22"/>
      <c r="K4" s="22"/>
      <c r="L4" s="22"/>
      <c r="M4" s="22"/>
      <c r="N4" s="22"/>
      <c r="O4" s="40"/>
    </row>
    <row r="5" spans="1:16 16379:16384" s="2" customFormat="1" x14ac:dyDescent="0.3">
      <c r="C5" s="3"/>
      <c r="D5" s="3"/>
      <c r="E5" s="1"/>
      <c r="F5" s="21"/>
      <c r="G5" s="21"/>
      <c r="H5" s="22"/>
      <c r="I5" s="32"/>
      <c r="J5" s="32"/>
      <c r="K5" s="32"/>
      <c r="L5" s="32"/>
      <c r="M5" s="32"/>
      <c r="N5" s="32"/>
      <c r="O5" s="40"/>
    </row>
    <row r="6" spans="1:16 16379:16384" s="2" customFormat="1" x14ac:dyDescent="0.3">
      <c r="C6" s="3"/>
      <c r="D6" s="3"/>
      <c r="E6" s="1"/>
      <c r="F6" s="21"/>
      <c r="G6" s="21"/>
      <c r="H6" s="22"/>
      <c r="I6" s="22"/>
      <c r="J6" s="22"/>
      <c r="K6" s="22"/>
      <c r="L6" s="22"/>
      <c r="M6" s="22"/>
      <c r="N6" s="22"/>
    </row>
    <row r="7" spans="1:16 16379:16384" s="2" customFormat="1" x14ac:dyDescent="0.3">
      <c r="C7" s="3"/>
      <c r="D7" s="3"/>
      <c r="E7" s="1"/>
      <c r="F7" s="21"/>
      <c r="G7" s="21"/>
      <c r="H7" s="22"/>
      <c r="I7" s="22"/>
      <c r="J7" s="22"/>
      <c r="K7" s="22"/>
      <c r="L7" s="22"/>
      <c r="M7" s="22"/>
      <c r="N7" s="22"/>
    </row>
    <row r="8" spans="1:16 16379:16384" s="2" customFormat="1" x14ac:dyDescent="0.3">
      <c r="C8" s="3"/>
      <c r="D8" s="3"/>
      <c r="E8" s="1"/>
      <c r="F8" s="21"/>
      <c r="G8" s="21"/>
      <c r="H8" s="22"/>
      <c r="I8" s="22"/>
      <c r="J8" s="22"/>
      <c r="K8" s="22"/>
      <c r="L8" s="22"/>
      <c r="M8" s="22"/>
      <c r="N8" s="22"/>
    </row>
    <row r="9" spans="1:16 16379:16384" s="2" customFormat="1" x14ac:dyDescent="0.3">
      <c r="C9" s="3"/>
      <c r="D9" s="3"/>
      <c r="E9" s="1"/>
      <c r="F9" s="21"/>
      <c r="G9" s="21"/>
      <c r="H9" s="22"/>
      <c r="I9" s="22"/>
      <c r="J9" s="22"/>
      <c r="K9" s="22"/>
      <c r="L9" s="22"/>
      <c r="M9" s="22"/>
      <c r="N9" s="22"/>
    </row>
    <row r="10" spans="1:16 16379:16384" s="2" customFormat="1" x14ac:dyDescent="0.3">
      <c r="C10" s="3"/>
      <c r="D10" s="3"/>
      <c r="E10" s="1"/>
      <c r="F10" s="21"/>
      <c r="G10" s="21"/>
      <c r="H10" s="22"/>
      <c r="I10" s="22"/>
      <c r="J10" s="22"/>
      <c r="K10" s="22"/>
      <c r="L10" s="22"/>
      <c r="M10" s="22"/>
      <c r="N10" s="22"/>
    </row>
    <row r="11" spans="1:16 16379:16384" s="2" customFormat="1" x14ac:dyDescent="0.3">
      <c r="C11" s="3"/>
      <c r="D11" s="3"/>
      <c r="E11" s="1"/>
      <c r="F11" s="21"/>
      <c r="G11" s="21"/>
      <c r="H11" s="22"/>
      <c r="I11" s="22"/>
      <c r="J11" s="22"/>
      <c r="K11" s="22"/>
      <c r="L11" s="22"/>
      <c r="M11" s="22"/>
      <c r="N11" s="22"/>
    </row>
    <row r="12" spans="1:16 16379:16384" s="2" customFormat="1" x14ac:dyDescent="0.3">
      <c r="C12" s="3"/>
      <c r="D12" s="3"/>
      <c r="E12" s="1"/>
      <c r="F12" s="21"/>
      <c r="G12" s="21"/>
      <c r="H12" s="22"/>
      <c r="I12" s="22"/>
      <c r="J12" s="22"/>
      <c r="K12" s="22"/>
      <c r="L12" s="22"/>
      <c r="M12" s="22"/>
      <c r="N12" s="22"/>
    </row>
    <row r="13" spans="1:16 16379:16384" s="2" customFormat="1" x14ac:dyDescent="0.3">
      <c r="C13" s="3"/>
      <c r="D13" s="3"/>
      <c r="E13" s="1"/>
      <c r="F13" s="21"/>
      <c r="G13" s="21"/>
      <c r="H13" s="22"/>
      <c r="I13" s="22"/>
      <c r="J13" s="22"/>
      <c r="K13" s="22"/>
      <c r="L13" s="22"/>
      <c r="M13" s="22"/>
      <c r="N13" s="22"/>
    </row>
    <row r="14" spans="1:16 16379:16384" s="2" customFormat="1" x14ac:dyDescent="0.3">
      <c r="C14" s="3"/>
      <c r="D14" s="3"/>
      <c r="E14" s="1"/>
      <c r="F14" s="21"/>
      <c r="G14" s="21"/>
      <c r="H14" s="22"/>
      <c r="I14" s="22"/>
      <c r="J14" s="22"/>
      <c r="K14" s="22"/>
      <c r="L14" s="22"/>
      <c r="M14" s="22"/>
      <c r="N14" s="22"/>
    </row>
    <row r="15" spans="1:16 16379:16384" s="2" customFormat="1" x14ac:dyDescent="0.3">
      <c r="C15" s="3"/>
      <c r="D15" s="3"/>
      <c r="E15" s="1"/>
      <c r="F15" s="21"/>
      <c r="G15" s="21"/>
      <c r="H15" s="22"/>
      <c r="I15" s="22"/>
      <c r="J15" s="22"/>
      <c r="K15" s="22"/>
      <c r="L15" s="22"/>
      <c r="M15" s="22"/>
      <c r="N15" s="22"/>
    </row>
    <row r="16" spans="1:16 16379:16384" s="2" customFormat="1" x14ac:dyDescent="0.3">
      <c r="C16" s="3"/>
      <c r="D16" s="3"/>
      <c r="E16" s="1"/>
      <c r="F16" s="21"/>
      <c r="G16" s="21"/>
      <c r="H16" s="22"/>
      <c r="I16" s="22"/>
      <c r="J16" s="22"/>
      <c r="K16" s="22"/>
      <c r="L16" s="22"/>
      <c r="M16" s="22"/>
      <c r="N16" s="22"/>
    </row>
    <row r="17" spans="3:14" s="2" customFormat="1" x14ac:dyDescent="0.3">
      <c r="C17" s="3"/>
      <c r="D17" s="3"/>
      <c r="E17" s="1"/>
      <c r="F17" s="21"/>
      <c r="G17" s="21"/>
      <c r="H17" s="22"/>
      <c r="I17" s="22"/>
      <c r="J17" s="22"/>
      <c r="K17" s="22"/>
      <c r="L17" s="22"/>
      <c r="M17" s="22"/>
      <c r="N17" s="22"/>
    </row>
    <row r="18" spans="3:14" s="2" customFormat="1" x14ac:dyDescent="0.3">
      <c r="C18" s="3"/>
      <c r="D18" s="3"/>
      <c r="E18" s="1"/>
      <c r="F18" s="21"/>
      <c r="G18" s="21"/>
      <c r="H18" s="22"/>
      <c r="I18" s="22"/>
      <c r="J18" s="22"/>
      <c r="K18" s="22"/>
      <c r="L18" s="22"/>
      <c r="M18" s="22"/>
      <c r="N18" s="22"/>
    </row>
    <row r="19" spans="3:14" s="2" customFormat="1" x14ac:dyDescent="0.3">
      <c r="C19" s="3"/>
      <c r="D19" s="3"/>
      <c r="E19" s="1"/>
      <c r="F19" s="21"/>
      <c r="G19" s="21"/>
      <c r="H19" s="22"/>
      <c r="I19" s="22"/>
      <c r="J19" s="22"/>
      <c r="K19" s="22"/>
      <c r="L19" s="22"/>
      <c r="M19" s="22"/>
      <c r="N19" s="22"/>
    </row>
    <row r="20" spans="3:14" s="2" customFormat="1" x14ac:dyDescent="0.3">
      <c r="C20" s="3"/>
      <c r="D20" s="3"/>
      <c r="E20" s="1"/>
      <c r="F20" s="21"/>
      <c r="G20" s="21"/>
      <c r="H20" s="22"/>
      <c r="I20" s="22"/>
      <c r="J20" s="22"/>
      <c r="K20" s="22"/>
      <c r="L20" s="22"/>
      <c r="M20" s="22"/>
      <c r="N20" s="22"/>
    </row>
    <row r="21" spans="3:14" s="2" customFormat="1" x14ac:dyDescent="0.3">
      <c r="C21" s="3"/>
      <c r="D21" s="3"/>
      <c r="E21" s="1"/>
      <c r="F21" s="21"/>
      <c r="G21" s="21"/>
      <c r="H21" s="22"/>
      <c r="I21" s="22"/>
      <c r="J21" s="22"/>
      <c r="K21" s="22"/>
      <c r="L21" s="22"/>
      <c r="M21" s="22"/>
      <c r="N21" s="22"/>
    </row>
    <row r="22" spans="3:14" s="2" customFormat="1" x14ac:dyDescent="0.3">
      <c r="C22" s="3"/>
      <c r="D22" s="3"/>
      <c r="E22" s="1"/>
      <c r="F22" s="21"/>
      <c r="G22" s="21"/>
      <c r="H22" s="22"/>
      <c r="I22" s="22"/>
      <c r="J22" s="22"/>
      <c r="K22" s="22"/>
      <c r="L22" s="22"/>
      <c r="M22" s="22"/>
      <c r="N22" s="22"/>
    </row>
    <row r="23" spans="3:14" s="2" customFormat="1" x14ac:dyDescent="0.3">
      <c r="C23" s="3"/>
      <c r="D23" s="3"/>
      <c r="E23" s="1"/>
      <c r="F23" s="21"/>
      <c r="G23" s="21"/>
      <c r="H23" s="22"/>
      <c r="I23" s="22"/>
      <c r="J23" s="22"/>
      <c r="K23" s="22"/>
      <c r="L23" s="22"/>
      <c r="M23" s="22"/>
      <c r="N23" s="22"/>
    </row>
    <row r="24" spans="3:14" s="2" customFormat="1" x14ac:dyDescent="0.3">
      <c r="C24" s="3"/>
      <c r="D24" s="3"/>
      <c r="E24" s="1"/>
      <c r="F24" s="21"/>
      <c r="G24" s="21"/>
      <c r="H24" s="22"/>
      <c r="I24" s="22"/>
      <c r="J24" s="22"/>
      <c r="K24" s="22"/>
      <c r="L24" s="22"/>
      <c r="M24" s="22"/>
      <c r="N24" s="22"/>
    </row>
    <row r="25" spans="3:14" s="2" customFormat="1" x14ac:dyDescent="0.3">
      <c r="C25" s="3"/>
      <c r="D25" s="3"/>
      <c r="E25" s="1"/>
      <c r="F25" s="21"/>
      <c r="G25" s="21"/>
      <c r="H25" s="22"/>
      <c r="I25" s="22"/>
      <c r="J25" s="22"/>
      <c r="K25" s="22"/>
      <c r="L25" s="22"/>
      <c r="M25" s="22"/>
      <c r="N25" s="22"/>
    </row>
    <row r="26" spans="3:14" s="2" customFormat="1" x14ac:dyDescent="0.3">
      <c r="C26" s="3"/>
      <c r="D26" s="3"/>
      <c r="E26" s="1"/>
      <c r="F26" s="21"/>
      <c r="G26" s="21"/>
      <c r="H26" s="22"/>
      <c r="I26" s="22"/>
      <c r="J26" s="22"/>
      <c r="K26" s="22"/>
      <c r="L26" s="22"/>
      <c r="M26" s="22"/>
      <c r="N26" s="22"/>
    </row>
    <row r="27" spans="3:14" s="2" customFormat="1" x14ac:dyDescent="0.3">
      <c r="C27" s="3"/>
      <c r="D27" s="3"/>
      <c r="E27" s="1"/>
      <c r="F27" s="21"/>
      <c r="G27" s="21"/>
      <c r="H27" s="22"/>
      <c r="I27" s="22"/>
      <c r="J27" s="22"/>
      <c r="K27" s="22"/>
      <c r="L27" s="22"/>
      <c r="M27" s="22"/>
      <c r="N27" s="22"/>
    </row>
    <row r="28" spans="3:14" s="2" customFormat="1" x14ac:dyDescent="0.3">
      <c r="C28" s="3"/>
      <c r="D28" s="3"/>
      <c r="E28" s="1"/>
      <c r="F28" s="21"/>
      <c r="G28" s="21"/>
      <c r="H28" s="22"/>
      <c r="I28" s="22"/>
      <c r="J28" s="22"/>
      <c r="K28" s="22"/>
      <c r="L28" s="22"/>
      <c r="M28" s="22"/>
      <c r="N28" s="22"/>
    </row>
    <row r="29" spans="3:14" s="2" customFormat="1" x14ac:dyDescent="0.3">
      <c r="C29" s="3"/>
      <c r="D29" s="3"/>
      <c r="E29" s="1"/>
      <c r="F29" s="21"/>
      <c r="G29" s="21"/>
      <c r="H29" s="22"/>
      <c r="I29" s="22"/>
      <c r="J29" s="22"/>
      <c r="K29" s="22"/>
      <c r="L29" s="22"/>
      <c r="M29" s="22"/>
      <c r="N29" s="22"/>
    </row>
    <row r="30" spans="3:14" s="2" customFormat="1" x14ac:dyDescent="0.3">
      <c r="C30" s="3"/>
      <c r="D30" s="3"/>
      <c r="E30" s="1"/>
      <c r="F30" s="21"/>
      <c r="G30" s="21"/>
      <c r="H30" s="22"/>
      <c r="I30" s="22"/>
      <c r="J30" s="22"/>
      <c r="K30" s="22"/>
      <c r="L30" s="22"/>
      <c r="M30" s="22"/>
      <c r="N30" s="22"/>
    </row>
    <row r="31" spans="3:14" s="2" customFormat="1" x14ac:dyDescent="0.3">
      <c r="C31" s="3"/>
      <c r="D31" s="3"/>
      <c r="E31" s="1"/>
      <c r="F31" s="21"/>
      <c r="G31" s="21"/>
      <c r="H31" s="22"/>
      <c r="I31" s="22"/>
      <c r="J31" s="22"/>
      <c r="K31" s="22"/>
      <c r="L31" s="22"/>
      <c r="M31" s="22"/>
      <c r="N31" s="22"/>
    </row>
    <row r="32" spans="3:14" s="2" customFormat="1" x14ac:dyDescent="0.3">
      <c r="C32" s="3"/>
      <c r="D32" s="3"/>
      <c r="E32" s="1"/>
      <c r="F32" s="21"/>
      <c r="G32" s="21"/>
      <c r="H32" s="22"/>
      <c r="I32" s="22"/>
      <c r="J32" s="22"/>
      <c r="K32" s="22"/>
      <c r="L32" s="22"/>
      <c r="M32" s="22"/>
      <c r="N32" s="22"/>
    </row>
    <row r="33" spans="3:14" s="2" customFormat="1" x14ac:dyDescent="0.3">
      <c r="C33" s="3"/>
      <c r="D33" s="3"/>
      <c r="E33" s="1"/>
      <c r="F33" s="21"/>
      <c r="G33" s="21"/>
      <c r="H33" s="22"/>
      <c r="I33" s="22"/>
      <c r="J33" s="22"/>
      <c r="K33" s="22"/>
      <c r="L33" s="22"/>
      <c r="M33" s="22"/>
      <c r="N33" s="22"/>
    </row>
    <row r="34" spans="3:14" s="2" customFormat="1" x14ac:dyDescent="0.3">
      <c r="C34" s="3"/>
      <c r="D34" s="3"/>
      <c r="E34" s="1"/>
      <c r="F34" s="21"/>
      <c r="G34" s="21"/>
      <c r="H34" s="22"/>
      <c r="I34" s="22"/>
      <c r="J34" s="22"/>
      <c r="K34" s="22"/>
      <c r="L34" s="22"/>
      <c r="M34" s="22"/>
      <c r="N34" s="22"/>
    </row>
    <row r="35" spans="3:14" s="2" customFormat="1" x14ac:dyDescent="0.3">
      <c r="C35" s="3"/>
      <c r="D35" s="3"/>
      <c r="E35" s="1"/>
      <c r="F35" s="21"/>
      <c r="G35" s="21"/>
      <c r="H35" s="22"/>
      <c r="I35" s="22"/>
      <c r="J35" s="22"/>
      <c r="K35" s="22"/>
      <c r="L35" s="22"/>
      <c r="M35" s="22"/>
      <c r="N35" s="22"/>
    </row>
    <row r="36" spans="3:14" s="2" customFormat="1" x14ac:dyDescent="0.3">
      <c r="C36" s="3"/>
      <c r="D36" s="3"/>
      <c r="E36" s="1"/>
      <c r="F36" s="21"/>
      <c r="G36" s="21"/>
      <c r="H36" s="22"/>
      <c r="I36" s="22"/>
      <c r="J36" s="22"/>
      <c r="K36" s="22"/>
      <c r="L36" s="22"/>
      <c r="M36" s="22"/>
      <c r="N36" s="22"/>
    </row>
    <row r="37" spans="3:14" s="2" customFormat="1" x14ac:dyDescent="0.3">
      <c r="C37" s="3"/>
      <c r="D37" s="3"/>
      <c r="E37" s="1"/>
      <c r="F37" s="21"/>
      <c r="G37" s="21"/>
      <c r="H37" s="22"/>
      <c r="I37" s="22"/>
      <c r="J37" s="22"/>
      <c r="K37" s="22"/>
      <c r="L37" s="22"/>
      <c r="M37" s="22"/>
      <c r="N37" s="22"/>
    </row>
    <row r="38" spans="3:14" s="2" customFormat="1" x14ac:dyDescent="0.3">
      <c r="C38" s="3"/>
      <c r="D38" s="3"/>
      <c r="E38" s="1"/>
      <c r="F38" s="21"/>
      <c r="G38" s="21"/>
      <c r="H38" s="22"/>
      <c r="I38" s="22"/>
      <c r="J38" s="22"/>
      <c r="K38" s="22"/>
      <c r="L38" s="22"/>
      <c r="M38" s="22"/>
      <c r="N38" s="22"/>
    </row>
    <row r="39" spans="3:14" s="2" customFormat="1" x14ac:dyDescent="0.3">
      <c r="C39" s="3"/>
      <c r="D39" s="3"/>
      <c r="E39" s="1"/>
      <c r="F39" s="21"/>
      <c r="G39" s="21"/>
      <c r="H39" s="22"/>
      <c r="I39" s="22"/>
      <c r="J39" s="22"/>
      <c r="K39" s="22"/>
      <c r="L39" s="22"/>
      <c r="M39" s="22"/>
      <c r="N39" s="22"/>
    </row>
    <row r="40" spans="3:14" s="2" customFormat="1" x14ac:dyDescent="0.3">
      <c r="C40" s="3"/>
      <c r="D40" s="3"/>
      <c r="E40" s="1"/>
      <c r="F40" s="21"/>
      <c r="G40" s="21"/>
      <c r="H40" s="22"/>
      <c r="I40" s="22"/>
      <c r="J40" s="22"/>
      <c r="K40" s="22"/>
      <c r="L40" s="22"/>
      <c r="M40" s="22"/>
      <c r="N40" s="22"/>
    </row>
    <row r="41" spans="3:14" s="2" customFormat="1" x14ac:dyDescent="0.3">
      <c r="C41" s="3"/>
      <c r="D41" s="3"/>
      <c r="E41" s="1"/>
      <c r="F41" s="21"/>
      <c r="G41" s="21"/>
      <c r="H41" s="22"/>
      <c r="I41" s="22"/>
      <c r="J41" s="22"/>
      <c r="K41" s="22"/>
      <c r="L41" s="22"/>
      <c r="M41" s="22"/>
      <c r="N41" s="22"/>
    </row>
    <row r="42" spans="3:14" s="2" customFormat="1" x14ac:dyDescent="0.3">
      <c r="C42" s="3"/>
      <c r="D42" s="3"/>
      <c r="E42" s="1"/>
      <c r="F42" s="21"/>
      <c r="G42" s="21"/>
      <c r="H42" s="22"/>
      <c r="I42" s="22"/>
      <c r="J42" s="22"/>
      <c r="K42" s="22"/>
      <c r="L42" s="22"/>
      <c r="M42" s="22"/>
      <c r="N42" s="22"/>
    </row>
    <row r="43" spans="3:14" s="2" customFormat="1" x14ac:dyDescent="0.3">
      <c r="C43" s="3"/>
      <c r="D43" s="3"/>
      <c r="E43" s="1"/>
      <c r="F43" s="21"/>
      <c r="G43" s="21"/>
      <c r="H43" s="22"/>
      <c r="I43" s="22"/>
      <c r="J43" s="22"/>
      <c r="K43" s="22"/>
      <c r="L43" s="22"/>
      <c r="M43" s="22"/>
      <c r="N43" s="22"/>
    </row>
    <row r="44" spans="3:14" s="2" customFormat="1" x14ac:dyDescent="0.3">
      <c r="C44" s="3"/>
      <c r="D44" s="3"/>
      <c r="E44" s="1"/>
      <c r="F44" s="21"/>
      <c r="G44" s="21"/>
      <c r="H44" s="22"/>
      <c r="I44" s="22"/>
      <c r="J44" s="22"/>
      <c r="K44" s="22"/>
      <c r="L44" s="22"/>
      <c r="M44" s="22"/>
      <c r="N44" s="22"/>
    </row>
    <row r="45" spans="3:14" s="2" customFormat="1" x14ac:dyDescent="0.3">
      <c r="C45" s="3"/>
      <c r="D45" s="3"/>
      <c r="E45" s="1"/>
      <c r="F45" s="21"/>
      <c r="G45" s="21"/>
      <c r="H45" s="22"/>
      <c r="I45" s="22"/>
      <c r="J45" s="22"/>
      <c r="K45" s="22"/>
      <c r="L45" s="22"/>
      <c r="M45" s="22"/>
      <c r="N45" s="22"/>
    </row>
    <row r="46" spans="3:14" s="2" customFormat="1" x14ac:dyDescent="0.3">
      <c r="C46" s="3"/>
      <c r="D46" s="3"/>
      <c r="E46" s="1"/>
      <c r="F46" s="21"/>
      <c r="G46" s="21"/>
      <c r="H46" s="22"/>
      <c r="I46" s="22"/>
      <c r="J46" s="22"/>
      <c r="K46" s="22"/>
      <c r="L46" s="22"/>
      <c r="M46" s="22"/>
      <c r="N46" s="22"/>
    </row>
    <row r="47" spans="3:14" s="2" customFormat="1" x14ac:dyDescent="0.3">
      <c r="C47" s="3"/>
      <c r="D47" s="3"/>
      <c r="E47" s="1"/>
      <c r="F47" s="21"/>
      <c r="G47" s="21"/>
      <c r="H47" s="22"/>
      <c r="I47" s="22"/>
      <c r="J47" s="22"/>
      <c r="K47" s="22"/>
      <c r="L47" s="22"/>
      <c r="M47" s="22"/>
      <c r="N47" s="22"/>
    </row>
    <row r="48" spans="3:14" s="2" customFormat="1" x14ac:dyDescent="0.3">
      <c r="C48" s="3"/>
      <c r="D48" s="3"/>
      <c r="E48" s="1"/>
      <c r="F48" s="21"/>
      <c r="G48" s="21"/>
      <c r="H48" s="22"/>
      <c r="I48" s="22"/>
      <c r="J48" s="22"/>
      <c r="K48" s="22"/>
      <c r="L48" s="22"/>
      <c r="M48" s="22"/>
      <c r="N48" s="22"/>
    </row>
    <row r="49" spans="3:14" s="2" customFormat="1" x14ac:dyDescent="0.3">
      <c r="C49" s="3"/>
      <c r="D49" s="3"/>
      <c r="E49" s="1"/>
      <c r="F49" s="21"/>
      <c r="G49" s="21"/>
      <c r="H49" s="22"/>
      <c r="I49" s="22"/>
      <c r="J49" s="22"/>
      <c r="K49" s="22"/>
      <c r="L49" s="22"/>
      <c r="M49" s="22"/>
      <c r="N49" s="22"/>
    </row>
    <row r="50" spans="3:14" s="2" customFormat="1" x14ac:dyDescent="0.3">
      <c r="C50" s="3"/>
      <c r="D50" s="3"/>
      <c r="E50" s="1"/>
      <c r="F50" s="21"/>
      <c r="G50" s="21"/>
      <c r="H50" s="22"/>
      <c r="I50" s="22"/>
      <c r="J50" s="22"/>
      <c r="K50" s="22"/>
      <c r="L50" s="22"/>
      <c r="M50" s="22"/>
      <c r="N50" s="22"/>
    </row>
    <row r="51" spans="3:14" s="2" customFormat="1" x14ac:dyDescent="0.3">
      <c r="C51" s="3"/>
      <c r="D51" s="3"/>
      <c r="E51" s="1"/>
      <c r="F51" s="21"/>
      <c r="G51" s="21"/>
      <c r="H51" s="22"/>
      <c r="I51" s="22"/>
      <c r="J51" s="22"/>
      <c r="K51" s="22"/>
      <c r="L51" s="22"/>
      <c r="M51" s="22"/>
      <c r="N51" s="22"/>
    </row>
    <row r="52" spans="3:14" s="2" customFormat="1" x14ac:dyDescent="0.3">
      <c r="C52" s="3"/>
      <c r="D52" s="3"/>
      <c r="E52" s="1"/>
      <c r="F52" s="21"/>
      <c r="G52" s="21"/>
      <c r="H52" s="22"/>
      <c r="I52" s="22"/>
      <c r="J52" s="22"/>
      <c r="K52" s="22"/>
      <c r="L52" s="22"/>
      <c r="M52" s="22"/>
      <c r="N52" s="22"/>
    </row>
    <row r="53" spans="3:14" s="2" customFormat="1" x14ac:dyDescent="0.3">
      <c r="C53" s="3"/>
      <c r="D53" s="3"/>
      <c r="E53" s="1"/>
      <c r="F53" s="21"/>
      <c r="G53" s="21"/>
      <c r="H53" s="22"/>
      <c r="I53" s="22"/>
      <c r="J53" s="22"/>
      <c r="K53" s="22"/>
      <c r="L53" s="22"/>
      <c r="M53" s="22"/>
      <c r="N53" s="22"/>
    </row>
    <row r="54" spans="3:14" s="2" customFormat="1" x14ac:dyDescent="0.3">
      <c r="C54" s="3"/>
      <c r="D54" s="3"/>
      <c r="E54" s="1"/>
      <c r="F54" s="21"/>
      <c r="G54" s="21"/>
      <c r="H54" s="22"/>
      <c r="I54" s="22"/>
      <c r="J54" s="22"/>
      <c r="K54" s="22"/>
      <c r="L54" s="22"/>
      <c r="M54" s="22"/>
      <c r="N54" s="22"/>
    </row>
    <row r="55" spans="3:14" s="2" customFormat="1" x14ac:dyDescent="0.3">
      <c r="C55" s="3"/>
      <c r="D55" s="3"/>
      <c r="E55" s="1"/>
      <c r="F55" s="21"/>
      <c r="G55" s="21"/>
      <c r="H55" s="22"/>
      <c r="I55" s="22"/>
      <c r="J55" s="22"/>
      <c r="K55" s="22"/>
      <c r="L55" s="22"/>
      <c r="M55" s="22"/>
      <c r="N55" s="22"/>
    </row>
    <row r="56" spans="3:14" s="2" customFormat="1" x14ac:dyDescent="0.3">
      <c r="C56" s="3"/>
      <c r="D56" s="3"/>
      <c r="E56" s="1"/>
      <c r="F56" s="21"/>
      <c r="G56" s="21"/>
      <c r="H56" s="22"/>
      <c r="I56" s="22"/>
      <c r="J56" s="22"/>
      <c r="K56" s="22"/>
      <c r="L56" s="22"/>
      <c r="M56" s="22"/>
      <c r="N56" s="22"/>
    </row>
    <row r="57" spans="3:14" s="2" customFormat="1" x14ac:dyDescent="0.3">
      <c r="C57" s="3"/>
      <c r="D57" s="3"/>
      <c r="E57" s="1"/>
      <c r="F57" s="21"/>
      <c r="G57" s="21"/>
      <c r="H57" s="22"/>
      <c r="I57" s="22"/>
      <c r="J57" s="22"/>
      <c r="K57" s="22"/>
      <c r="L57" s="22"/>
      <c r="M57" s="22"/>
      <c r="N57" s="22"/>
    </row>
    <row r="58" spans="3:14" s="2" customFormat="1" x14ac:dyDescent="0.3">
      <c r="C58" s="3"/>
      <c r="D58" s="3"/>
      <c r="E58" s="1"/>
      <c r="F58" s="21"/>
      <c r="G58" s="21"/>
      <c r="H58" s="22"/>
      <c r="I58" s="22"/>
      <c r="J58" s="22"/>
      <c r="K58" s="22"/>
      <c r="L58" s="22"/>
      <c r="M58" s="22"/>
      <c r="N58" s="22"/>
    </row>
    <row r="59" spans="3:14" s="2" customFormat="1" x14ac:dyDescent="0.3">
      <c r="C59" s="3"/>
      <c r="D59" s="3"/>
      <c r="E59" s="1"/>
      <c r="F59" s="21"/>
      <c r="G59" s="21"/>
      <c r="H59" s="22"/>
      <c r="I59" s="22"/>
      <c r="J59" s="22"/>
      <c r="K59" s="22"/>
      <c r="L59" s="22"/>
      <c r="M59" s="22"/>
      <c r="N59" s="22"/>
    </row>
    <row r="60" spans="3:14" s="2" customFormat="1" x14ac:dyDescent="0.3">
      <c r="C60" s="3"/>
      <c r="D60" s="3"/>
      <c r="E60" s="1"/>
      <c r="F60" s="21"/>
      <c r="G60" s="21"/>
      <c r="H60" s="22"/>
      <c r="I60" s="22"/>
      <c r="J60" s="22"/>
      <c r="K60" s="22"/>
      <c r="L60" s="22"/>
      <c r="M60" s="22"/>
      <c r="N60" s="22"/>
    </row>
    <row r="61" spans="3:14" s="2" customFormat="1" x14ac:dyDescent="0.3">
      <c r="C61" s="3"/>
      <c r="D61" s="3"/>
      <c r="E61" s="1"/>
      <c r="F61" s="21"/>
      <c r="G61" s="21"/>
      <c r="H61" s="22"/>
      <c r="I61" s="22"/>
      <c r="J61" s="22"/>
      <c r="K61" s="22"/>
      <c r="L61" s="22"/>
      <c r="M61" s="22"/>
      <c r="N61" s="22"/>
    </row>
    <row r="62" spans="3:14" s="2" customFormat="1" x14ac:dyDescent="0.3">
      <c r="C62" s="3"/>
      <c r="D62" s="3"/>
      <c r="E62" s="1"/>
      <c r="F62" s="21"/>
      <c r="G62" s="21"/>
      <c r="H62" s="22"/>
      <c r="I62" s="22"/>
      <c r="J62" s="22"/>
      <c r="K62" s="22"/>
      <c r="L62" s="22"/>
      <c r="M62" s="22"/>
      <c r="N62" s="22"/>
    </row>
    <row r="63" spans="3:14" s="2" customFormat="1" x14ac:dyDescent="0.3">
      <c r="C63" s="3"/>
      <c r="D63" s="3"/>
      <c r="E63" s="1"/>
      <c r="F63" s="21"/>
      <c r="G63" s="21"/>
      <c r="H63" s="22"/>
      <c r="I63" s="22"/>
      <c r="J63" s="22"/>
      <c r="K63" s="22"/>
      <c r="L63" s="22"/>
      <c r="M63" s="22"/>
      <c r="N63" s="22"/>
    </row>
    <row r="64" spans="3:14" s="2" customFormat="1" x14ac:dyDescent="0.3">
      <c r="C64" s="3"/>
      <c r="D64" s="3"/>
      <c r="E64" s="1"/>
      <c r="F64" s="21"/>
      <c r="G64" s="21"/>
      <c r="H64" s="22"/>
      <c r="I64" s="22"/>
      <c r="J64" s="22"/>
      <c r="K64" s="22"/>
      <c r="L64" s="22"/>
      <c r="M64" s="22"/>
      <c r="N64" s="22"/>
    </row>
    <row r="65" spans="3:14" s="2" customFormat="1" x14ac:dyDescent="0.3">
      <c r="C65" s="3"/>
      <c r="D65" s="3"/>
      <c r="E65" s="1"/>
      <c r="F65" s="21"/>
      <c r="G65" s="21"/>
      <c r="H65" s="22"/>
      <c r="I65" s="22"/>
      <c r="J65" s="22"/>
      <c r="K65" s="22"/>
      <c r="L65" s="22"/>
      <c r="M65" s="22"/>
      <c r="N65" s="22"/>
    </row>
    <row r="66" spans="3:14" s="2" customFormat="1" x14ac:dyDescent="0.3">
      <c r="C66" s="3"/>
      <c r="D66" s="3"/>
      <c r="E66" s="1"/>
      <c r="F66" s="21"/>
      <c r="G66" s="21"/>
      <c r="H66" s="22"/>
      <c r="I66" s="22"/>
      <c r="J66" s="22"/>
      <c r="K66" s="22"/>
      <c r="L66" s="22"/>
      <c r="M66" s="22"/>
      <c r="N66" s="22"/>
    </row>
    <row r="67" spans="3:14" s="2" customFormat="1" x14ac:dyDescent="0.3">
      <c r="C67" s="3"/>
      <c r="D67" s="3"/>
      <c r="E67" s="1"/>
      <c r="F67" s="21"/>
      <c r="G67" s="21"/>
      <c r="H67" s="22"/>
      <c r="I67" s="22"/>
      <c r="J67" s="22"/>
      <c r="K67" s="22"/>
      <c r="L67" s="22"/>
      <c r="M67" s="22"/>
      <c r="N67" s="22"/>
    </row>
    <row r="68" spans="3:14" s="2" customFormat="1" x14ac:dyDescent="0.3">
      <c r="C68" s="3"/>
      <c r="D68" s="3"/>
      <c r="E68" s="1"/>
      <c r="F68" s="21"/>
      <c r="G68" s="21"/>
      <c r="H68" s="22"/>
      <c r="I68" s="22"/>
      <c r="J68" s="22"/>
      <c r="K68" s="22"/>
      <c r="L68" s="22"/>
      <c r="M68" s="22"/>
      <c r="N68" s="22"/>
    </row>
    <row r="69" spans="3:14" s="2" customFormat="1" x14ac:dyDescent="0.3">
      <c r="C69" s="3"/>
      <c r="D69" s="3"/>
      <c r="E69" s="1"/>
      <c r="F69" s="21"/>
      <c r="G69" s="21"/>
      <c r="H69" s="22"/>
      <c r="I69" s="22"/>
      <c r="J69" s="22"/>
      <c r="K69" s="22"/>
      <c r="L69" s="22"/>
      <c r="M69" s="22"/>
      <c r="N69" s="22"/>
    </row>
    <row r="70" spans="3:14" s="2" customFormat="1" x14ac:dyDescent="0.3">
      <c r="C70" s="3"/>
      <c r="D70" s="3"/>
      <c r="E70" s="1"/>
      <c r="F70" s="21"/>
      <c r="G70" s="21"/>
      <c r="H70" s="22"/>
      <c r="I70" s="22"/>
      <c r="J70" s="22"/>
      <c r="K70" s="22"/>
      <c r="L70" s="22"/>
      <c r="M70" s="22"/>
      <c r="N70" s="22"/>
    </row>
    <row r="71" spans="3:14" s="2" customFormat="1" x14ac:dyDescent="0.3">
      <c r="C71" s="3"/>
      <c r="D71" s="3"/>
      <c r="E71" s="1"/>
      <c r="F71" s="21"/>
      <c r="G71" s="21"/>
      <c r="H71" s="22"/>
      <c r="I71" s="22"/>
      <c r="J71" s="22"/>
      <c r="K71" s="22"/>
      <c r="L71" s="22"/>
      <c r="M71" s="22"/>
      <c r="N71" s="22"/>
    </row>
    <row r="72" spans="3:14" s="2" customFormat="1" x14ac:dyDescent="0.3">
      <c r="C72" s="3"/>
      <c r="D72" s="3"/>
      <c r="E72" s="1"/>
      <c r="F72" s="21"/>
      <c r="G72" s="21"/>
      <c r="H72" s="22"/>
      <c r="I72" s="22"/>
      <c r="J72" s="22"/>
      <c r="K72" s="22"/>
      <c r="L72" s="22"/>
      <c r="M72" s="22"/>
      <c r="N72" s="22"/>
    </row>
    <row r="73" spans="3:14" s="2" customFormat="1" x14ac:dyDescent="0.3">
      <c r="C73" s="3"/>
      <c r="D73" s="3"/>
      <c r="E73" s="1"/>
      <c r="F73" s="21"/>
      <c r="G73" s="21"/>
      <c r="H73" s="22"/>
      <c r="I73" s="22"/>
      <c r="J73" s="22"/>
      <c r="K73" s="22"/>
      <c r="L73" s="22"/>
      <c r="M73" s="22"/>
      <c r="N73" s="22"/>
    </row>
    <row r="74" spans="3:14" s="2" customFormat="1" x14ac:dyDescent="0.3">
      <c r="C74" s="3"/>
      <c r="D74" s="3"/>
      <c r="E74" s="1"/>
      <c r="F74" s="21"/>
      <c r="G74" s="21"/>
      <c r="H74" s="22"/>
      <c r="I74" s="22"/>
      <c r="J74" s="22"/>
      <c r="K74" s="22"/>
      <c r="L74" s="22"/>
      <c r="M74" s="22"/>
      <c r="N74" s="22"/>
    </row>
    <row r="75" spans="3:14" s="2" customFormat="1" x14ac:dyDescent="0.3">
      <c r="C75" s="3"/>
      <c r="D75" s="3"/>
      <c r="E75" s="1"/>
      <c r="F75" s="21"/>
      <c r="G75" s="21"/>
      <c r="H75" s="22"/>
      <c r="I75" s="22"/>
      <c r="J75" s="22"/>
      <c r="K75" s="22"/>
      <c r="L75" s="22"/>
      <c r="M75" s="22"/>
      <c r="N75" s="22"/>
    </row>
    <row r="76" spans="3:14" s="2" customFormat="1" x14ac:dyDescent="0.3">
      <c r="C76" s="3"/>
      <c r="D76" s="3"/>
      <c r="E76" s="1"/>
      <c r="F76" s="21"/>
      <c r="G76" s="21"/>
      <c r="H76" s="22"/>
      <c r="I76" s="22"/>
      <c r="J76" s="22"/>
      <c r="K76" s="22"/>
      <c r="L76" s="22"/>
      <c r="M76" s="22"/>
      <c r="N76" s="22"/>
    </row>
    <row r="77" spans="3:14" s="2" customFormat="1" x14ac:dyDescent="0.3">
      <c r="C77" s="3"/>
      <c r="D77" s="3"/>
      <c r="E77" s="1"/>
      <c r="F77" s="21"/>
      <c r="G77" s="21"/>
      <c r="H77" s="22"/>
      <c r="I77" s="22"/>
      <c r="J77" s="22"/>
      <c r="K77" s="22"/>
      <c r="L77" s="22"/>
      <c r="M77" s="22"/>
      <c r="N77" s="22"/>
    </row>
    <row r="78" spans="3:14" s="2" customFormat="1" x14ac:dyDescent="0.3">
      <c r="C78" s="3"/>
      <c r="D78" s="3"/>
      <c r="E78" s="1"/>
      <c r="F78" s="21"/>
      <c r="G78" s="21"/>
      <c r="H78" s="22"/>
      <c r="I78" s="22"/>
      <c r="J78" s="22"/>
      <c r="K78" s="22"/>
      <c r="L78" s="22"/>
      <c r="M78" s="22"/>
      <c r="N78" s="22"/>
    </row>
    <row r="79" spans="3:14" s="2" customFormat="1" x14ac:dyDescent="0.3">
      <c r="C79" s="3"/>
      <c r="D79" s="3"/>
      <c r="E79" s="1"/>
      <c r="F79" s="21"/>
      <c r="G79" s="21"/>
      <c r="H79" s="22"/>
      <c r="I79" s="22"/>
      <c r="J79" s="22"/>
      <c r="K79" s="22"/>
      <c r="L79" s="22"/>
      <c r="M79" s="22"/>
      <c r="N79" s="22"/>
    </row>
    <row r="80" spans="3:14" s="2" customFormat="1" x14ac:dyDescent="0.3">
      <c r="C80" s="3"/>
      <c r="D80" s="3"/>
      <c r="E80" s="1"/>
      <c r="F80" s="21"/>
      <c r="G80" s="21"/>
      <c r="H80" s="22"/>
      <c r="I80" s="22"/>
      <c r="J80" s="22"/>
      <c r="K80" s="22"/>
      <c r="L80" s="22"/>
      <c r="M80" s="22"/>
      <c r="N80" s="22"/>
    </row>
    <row r="81" spans="3:14" s="2" customFormat="1" x14ac:dyDescent="0.3">
      <c r="C81" s="3"/>
      <c r="D81" s="3"/>
      <c r="E81" s="1"/>
      <c r="F81" s="21"/>
      <c r="G81" s="21"/>
      <c r="H81" s="22"/>
      <c r="I81" s="22"/>
      <c r="J81" s="22"/>
      <c r="K81" s="22"/>
      <c r="L81" s="22"/>
      <c r="M81" s="22"/>
      <c r="N81" s="22"/>
    </row>
    <row r="82" spans="3:14" s="2" customFormat="1" x14ac:dyDescent="0.3">
      <c r="C82" s="3"/>
      <c r="D82" s="3"/>
      <c r="E82" s="1"/>
      <c r="F82" s="21"/>
      <c r="G82" s="21"/>
      <c r="H82" s="22"/>
      <c r="I82" s="22"/>
      <c r="J82" s="22"/>
      <c r="K82" s="22"/>
      <c r="L82" s="22"/>
      <c r="M82" s="22"/>
      <c r="N82" s="22"/>
    </row>
    <row r="83" spans="3:14" s="2" customFormat="1" x14ac:dyDescent="0.3">
      <c r="C83" s="3"/>
      <c r="D83" s="3"/>
      <c r="E83" s="1"/>
      <c r="F83" s="21"/>
      <c r="G83" s="21"/>
      <c r="H83" s="22"/>
      <c r="I83" s="22"/>
      <c r="J83" s="22"/>
      <c r="K83" s="22"/>
      <c r="L83" s="22"/>
      <c r="M83" s="22"/>
      <c r="N83" s="22"/>
    </row>
    <row r="84" spans="3:14" s="2" customFormat="1" x14ac:dyDescent="0.3">
      <c r="C84" s="3"/>
      <c r="D84" s="3"/>
      <c r="E84" s="1"/>
      <c r="F84" s="21"/>
      <c r="G84" s="21"/>
      <c r="H84" s="22"/>
      <c r="I84" s="22"/>
      <c r="J84" s="22"/>
      <c r="K84" s="22"/>
      <c r="L84" s="22"/>
      <c r="M84" s="22"/>
      <c r="N84" s="22"/>
    </row>
    <row r="85" spans="3:14" s="2" customFormat="1" x14ac:dyDescent="0.3">
      <c r="C85" s="3"/>
      <c r="D85" s="3"/>
      <c r="E85" s="1"/>
      <c r="F85" s="21"/>
      <c r="G85" s="21"/>
      <c r="H85" s="22"/>
      <c r="I85" s="22"/>
      <c r="J85" s="22"/>
      <c r="K85" s="22"/>
      <c r="L85" s="22"/>
      <c r="M85" s="22"/>
      <c r="N85" s="22"/>
    </row>
    <row r="86" spans="3:14" s="2" customFormat="1" x14ac:dyDescent="0.3">
      <c r="C86" s="3"/>
      <c r="D86" s="3"/>
      <c r="E86" s="1"/>
      <c r="F86" s="21"/>
      <c r="G86" s="21"/>
      <c r="H86" s="22"/>
      <c r="I86" s="22"/>
      <c r="J86" s="22"/>
      <c r="K86" s="22"/>
      <c r="L86" s="22"/>
      <c r="M86" s="22"/>
      <c r="N86" s="22"/>
    </row>
    <row r="87" spans="3:14" s="2" customFormat="1" x14ac:dyDescent="0.3">
      <c r="C87" s="3"/>
      <c r="D87" s="3"/>
      <c r="E87" s="1"/>
      <c r="F87" s="21"/>
      <c r="G87" s="21"/>
      <c r="H87" s="22"/>
      <c r="I87" s="22"/>
      <c r="J87" s="22"/>
      <c r="K87" s="22"/>
      <c r="L87" s="22"/>
      <c r="M87" s="22"/>
      <c r="N87" s="22"/>
    </row>
    <row r="88" spans="3:14" s="2" customFormat="1" x14ac:dyDescent="0.3">
      <c r="C88" s="3"/>
      <c r="D88" s="3"/>
      <c r="E88" s="1"/>
      <c r="F88" s="21"/>
      <c r="G88" s="21"/>
      <c r="H88" s="22"/>
      <c r="I88" s="22"/>
      <c r="J88" s="22"/>
      <c r="K88" s="22"/>
      <c r="L88" s="22"/>
      <c r="M88" s="22"/>
      <c r="N88" s="22"/>
    </row>
    <row r="89" spans="3:14" s="2" customFormat="1" x14ac:dyDescent="0.3">
      <c r="C89" s="3"/>
      <c r="D89" s="3"/>
      <c r="E89" s="1"/>
      <c r="F89" s="21"/>
      <c r="G89" s="21"/>
      <c r="H89" s="22"/>
      <c r="I89" s="22"/>
      <c r="J89" s="22"/>
      <c r="K89" s="22"/>
      <c r="L89" s="22"/>
      <c r="M89" s="22"/>
      <c r="N89" s="22"/>
    </row>
    <row r="90" spans="3:14" s="2" customFormat="1" x14ac:dyDescent="0.3">
      <c r="C90" s="3"/>
      <c r="D90" s="3"/>
      <c r="E90" s="1"/>
      <c r="F90" s="21"/>
      <c r="G90" s="21"/>
      <c r="H90" s="22"/>
      <c r="I90" s="22"/>
      <c r="J90" s="22"/>
      <c r="K90" s="22"/>
      <c r="L90" s="22"/>
      <c r="M90" s="22"/>
      <c r="N90" s="22"/>
    </row>
    <row r="91" spans="3:14" s="2" customFormat="1" x14ac:dyDescent="0.3">
      <c r="C91" s="3"/>
      <c r="D91" s="3"/>
      <c r="E91" s="1"/>
      <c r="F91" s="21"/>
      <c r="G91" s="21"/>
      <c r="H91" s="22"/>
      <c r="I91" s="22"/>
      <c r="J91" s="22"/>
      <c r="K91" s="22"/>
      <c r="L91" s="22"/>
      <c r="M91" s="22"/>
      <c r="N91" s="22"/>
    </row>
    <row r="92" spans="3:14" s="2" customFormat="1" x14ac:dyDescent="0.3">
      <c r="C92" s="3"/>
      <c r="D92" s="3"/>
      <c r="E92" s="1"/>
      <c r="F92" s="21"/>
      <c r="G92" s="21"/>
      <c r="H92" s="22"/>
      <c r="I92" s="22"/>
      <c r="J92" s="22"/>
      <c r="K92" s="22"/>
      <c r="L92" s="22"/>
      <c r="M92" s="22"/>
      <c r="N92" s="22"/>
    </row>
    <row r="93" spans="3:14" s="2" customFormat="1" x14ac:dyDescent="0.3">
      <c r="C93" s="3"/>
      <c r="D93" s="3"/>
      <c r="E93" s="1"/>
      <c r="F93" s="21"/>
      <c r="G93" s="21"/>
      <c r="H93" s="22"/>
      <c r="I93" s="22"/>
      <c r="J93" s="22"/>
      <c r="K93" s="22"/>
      <c r="L93" s="22"/>
      <c r="M93" s="22"/>
      <c r="N93" s="22"/>
    </row>
    <row r="94" spans="3:14" s="2" customFormat="1" x14ac:dyDescent="0.3">
      <c r="C94" s="3"/>
      <c r="D94" s="3"/>
      <c r="E94" s="1"/>
      <c r="F94" s="21"/>
      <c r="G94" s="21"/>
      <c r="H94" s="22"/>
      <c r="I94" s="22"/>
      <c r="J94" s="22"/>
      <c r="K94" s="22"/>
      <c r="L94" s="22"/>
      <c r="M94" s="22"/>
      <c r="N94" s="22"/>
    </row>
    <row r="95" spans="3:14" s="2" customFormat="1" x14ac:dyDescent="0.3">
      <c r="C95" s="3"/>
      <c r="D95" s="3"/>
      <c r="E95" s="1"/>
      <c r="F95" s="21"/>
      <c r="G95" s="21"/>
      <c r="H95" s="22"/>
      <c r="I95" s="22"/>
      <c r="J95" s="22"/>
      <c r="K95" s="22"/>
      <c r="L95" s="22"/>
      <c r="M95" s="22"/>
      <c r="N95" s="22"/>
    </row>
    <row r="96" spans="3:14" s="2" customFormat="1" x14ac:dyDescent="0.3">
      <c r="C96" s="3"/>
      <c r="D96" s="3"/>
      <c r="E96" s="1"/>
      <c r="F96" s="21"/>
      <c r="G96" s="21"/>
      <c r="H96" s="22"/>
      <c r="I96" s="22"/>
      <c r="J96" s="22"/>
      <c r="K96" s="22"/>
      <c r="L96" s="22"/>
      <c r="M96" s="22"/>
      <c r="N96" s="22"/>
    </row>
    <row r="97" spans="3:14" s="2" customFormat="1" x14ac:dyDescent="0.3">
      <c r="C97" s="3"/>
      <c r="D97" s="3"/>
      <c r="E97" s="1"/>
      <c r="F97" s="21"/>
      <c r="G97" s="21"/>
      <c r="H97" s="22"/>
      <c r="I97" s="22"/>
      <c r="J97" s="22"/>
      <c r="K97" s="22"/>
      <c r="L97" s="22"/>
      <c r="M97" s="22"/>
      <c r="N97" s="22"/>
    </row>
    <row r="98" spans="3:14" s="2" customFormat="1" x14ac:dyDescent="0.3">
      <c r="C98" s="3"/>
      <c r="D98" s="3"/>
      <c r="E98" s="1"/>
      <c r="F98" s="21"/>
      <c r="G98" s="21"/>
      <c r="H98" s="22"/>
      <c r="I98" s="22"/>
      <c r="J98" s="22"/>
      <c r="K98" s="22"/>
      <c r="L98" s="22"/>
      <c r="M98" s="22"/>
      <c r="N98" s="22"/>
    </row>
    <row r="99" spans="3:14" s="2" customFormat="1" x14ac:dyDescent="0.3">
      <c r="C99" s="3"/>
      <c r="D99" s="3"/>
      <c r="E99" s="1"/>
      <c r="F99" s="21"/>
      <c r="G99" s="21"/>
      <c r="H99" s="22"/>
      <c r="I99" s="22"/>
      <c r="J99" s="22"/>
      <c r="K99" s="22"/>
      <c r="L99" s="22"/>
      <c r="M99" s="22"/>
      <c r="N99" s="22"/>
    </row>
    <row r="100" spans="3:14" s="2" customFormat="1" x14ac:dyDescent="0.3">
      <c r="C100" s="3"/>
      <c r="D100" s="3"/>
      <c r="E100" s="1"/>
      <c r="F100" s="21"/>
      <c r="G100" s="21"/>
      <c r="H100" s="22"/>
      <c r="I100" s="22"/>
      <c r="J100" s="22"/>
      <c r="K100" s="22"/>
      <c r="L100" s="22"/>
      <c r="M100" s="22"/>
      <c r="N100" s="22"/>
    </row>
    <row r="101" spans="3:14" s="2" customFormat="1" x14ac:dyDescent="0.3">
      <c r="C101" s="3"/>
      <c r="D101" s="3"/>
      <c r="E101" s="1"/>
      <c r="F101" s="21"/>
      <c r="G101" s="21"/>
      <c r="H101" s="22"/>
      <c r="I101" s="22"/>
      <c r="J101" s="22"/>
      <c r="K101" s="22"/>
      <c r="L101" s="22"/>
      <c r="M101" s="22"/>
      <c r="N101" s="22"/>
    </row>
    <row r="102" spans="3:14" s="2" customFormat="1" x14ac:dyDescent="0.3">
      <c r="C102" s="3"/>
      <c r="D102" s="3"/>
      <c r="E102" s="1"/>
      <c r="F102" s="21"/>
      <c r="G102" s="21"/>
      <c r="H102" s="22"/>
      <c r="I102" s="22"/>
      <c r="J102" s="22"/>
      <c r="K102" s="22"/>
      <c r="L102" s="22"/>
      <c r="M102" s="22"/>
      <c r="N102" s="22"/>
    </row>
    <row r="103" spans="3:14" s="2" customFormat="1" x14ac:dyDescent="0.3">
      <c r="C103" s="3"/>
      <c r="D103" s="3"/>
      <c r="E103" s="1"/>
      <c r="F103" s="21"/>
      <c r="G103" s="21"/>
      <c r="H103" s="22"/>
      <c r="I103" s="22"/>
      <c r="J103" s="22"/>
      <c r="K103" s="22"/>
      <c r="L103" s="22"/>
      <c r="M103" s="22"/>
      <c r="N103" s="22"/>
    </row>
    <row r="104" spans="3:14" s="2" customFormat="1" x14ac:dyDescent="0.3">
      <c r="C104" s="3"/>
      <c r="D104" s="3"/>
      <c r="E104" s="1"/>
      <c r="F104" s="21"/>
      <c r="G104" s="21"/>
      <c r="H104" s="22"/>
      <c r="I104" s="22"/>
      <c r="J104" s="22"/>
      <c r="K104" s="22"/>
      <c r="L104" s="22"/>
      <c r="M104" s="22"/>
      <c r="N104" s="22"/>
    </row>
    <row r="105" spans="3:14" s="2" customFormat="1" x14ac:dyDescent="0.3">
      <c r="C105" s="3"/>
      <c r="D105" s="3"/>
      <c r="E105" s="1"/>
      <c r="F105" s="21"/>
      <c r="G105" s="21"/>
      <c r="H105" s="22"/>
      <c r="I105" s="22"/>
      <c r="J105" s="22"/>
      <c r="K105" s="22"/>
      <c r="L105" s="22"/>
      <c r="M105" s="22"/>
      <c r="N105" s="22"/>
    </row>
    <row r="106" spans="3:14" s="2" customFormat="1" x14ac:dyDescent="0.3">
      <c r="C106" s="3"/>
      <c r="D106" s="3"/>
      <c r="E106" s="1"/>
      <c r="F106" s="21"/>
      <c r="G106" s="21"/>
      <c r="H106" s="22"/>
      <c r="I106" s="22"/>
      <c r="J106" s="22"/>
      <c r="K106" s="22"/>
      <c r="L106" s="22"/>
      <c r="M106" s="22"/>
      <c r="N106" s="22"/>
    </row>
    <row r="107" spans="3:14" s="2" customFormat="1" x14ac:dyDescent="0.3">
      <c r="C107" s="3"/>
      <c r="D107" s="3"/>
      <c r="E107" s="1"/>
      <c r="F107" s="21"/>
      <c r="G107" s="21"/>
      <c r="H107" s="22"/>
      <c r="I107" s="22"/>
      <c r="J107" s="22"/>
      <c r="K107" s="22"/>
      <c r="L107" s="22"/>
      <c r="M107" s="22"/>
      <c r="N107" s="22"/>
    </row>
    <row r="108" spans="3:14" s="2" customFormat="1" x14ac:dyDescent="0.3">
      <c r="C108" s="3"/>
      <c r="D108" s="3"/>
      <c r="E108" s="1"/>
      <c r="F108" s="21"/>
      <c r="G108" s="21"/>
      <c r="H108" s="22"/>
      <c r="I108" s="22"/>
      <c r="J108" s="22"/>
      <c r="K108" s="22"/>
      <c r="L108" s="22"/>
      <c r="M108" s="22"/>
      <c r="N108" s="22"/>
    </row>
    <row r="109" spans="3:14" s="2" customFormat="1" x14ac:dyDescent="0.3">
      <c r="C109" s="3"/>
      <c r="D109" s="3"/>
      <c r="E109" s="1"/>
      <c r="F109" s="21"/>
      <c r="G109" s="21"/>
      <c r="H109" s="22"/>
      <c r="I109" s="22"/>
      <c r="J109" s="22"/>
      <c r="K109" s="22"/>
      <c r="L109" s="22"/>
      <c r="M109" s="22"/>
      <c r="N109" s="22"/>
    </row>
    <row r="110" spans="3:14" s="2" customFormat="1" x14ac:dyDescent="0.3">
      <c r="C110" s="3"/>
      <c r="D110" s="3"/>
      <c r="E110" s="1"/>
      <c r="F110" s="21"/>
      <c r="G110" s="21"/>
      <c r="H110" s="22"/>
      <c r="I110" s="22"/>
      <c r="J110" s="22"/>
      <c r="K110" s="22"/>
      <c r="L110" s="22"/>
      <c r="M110" s="22"/>
      <c r="N110" s="22"/>
    </row>
    <row r="111" spans="3:14" s="2" customFormat="1" x14ac:dyDescent="0.3">
      <c r="C111" s="3"/>
      <c r="D111" s="3"/>
      <c r="E111" s="1"/>
      <c r="F111" s="21"/>
      <c r="G111" s="21"/>
      <c r="H111" s="22"/>
      <c r="I111" s="22"/>
      <c r="J111" s="22"/>
      <c r="K111" s="22"/>
      <c r="L111" s="22"/>
      <c r="M111" s="22"/>
      <c r="N111" s="22"/>
    </row>
    <row r="112" spans="3:14" s="2" customFormat="1" x14ac:dyDescent="0.3">
      <c r="C112" s="3"/>
      <c r="D112" s="3"/>
      <c r="E112" s="1"/>
      <c r="F112" s="21"/>
      <c r="G112" s="21"/>
      <c r="H112" s="22"/>
      <c r="I112" s="22"/>
      <c r="J112" s="22"/>
      <c r="K112" s="22"/>
      <c r="L112" s="22"/>
      <c r="M112" s="22"/>
      <c r="N112" s="22"/>
    </row>
    <row r="113" spans="3:14" s="2" customFormat="1" x14ac:dyDescent="0.3">
      <c r="C113" s="3"/>
      <c r="D113" s="3"/>
      <c r="E113" s="1"/>
      <c r="F113" s="21"/>
      <c r="G113" s="21"/>
      <c r="H113" s="22"/>
      <c r="I113" s="22"/>
      <c r="J113" s="22"/>
      <c r="K113" s="22"/>
      <c r="L113" s="22"/>
      <c r="M113" s="22"/>
      <c r="N113" s="22"/>
    </row>
    <row r="114" spans="3:14" s="2" customFormat="1" x14ac:dyDescent="0.3">
      <c r="C114" s="3"/>
      <c r="D114" s="3"/>
      <c r="E114" s="1"/>
      <c r="F114" s="21"/>
      <c r="G114" s="21"/>
      <c r="H114" s="22"/>
      <c r="I114" s="22"/>
      <c r="J114" s="22"/>
      <c r="K114" s="22"/>
      <c r="L114" s="22"/>
      <c r="M114" s="22"/>
      <c r="N114" s="22"/>
    </row>
    <row r="115" spans="3:14" s="2" customFormat="1" x14ac:dyDescent="0.3">
      <c r="C115" s="3"/>
      <c r="D115" s="3"/>
      <c r="E115" s="1"/>
      <c r="F115" s="21"/>
      <c r="G115" s="21"/>
      <c r="H115" s="22"/>
      <c r="I115" s="22"/>
      <c r="J115" s="22"/>
      <c r="K115" s="22"/>
      <c r="L115" s="22"/>
      <c r="M115" s="22"/>
      <c r="N115" s="22"/>
    </row>
    <row r="116" spans="3:14" s="2" customFormat="1" x14ac:dyDescent="0.3">
      <c r="C116" s="3"/>
      <c r="D116" s="3"/>
      <c r="E116" s="1"/>
      <c r="F116" s="21"/>
      <c r="G116" s="21"/>
      <c r="H116" s="22"/>
      <c r="I116" s="22"/>
      <c r="J116" s="22"/>
      <c r="K116" s="22"/>
      <c r="L116" s="22"/>
      <c r="M116" s="22"/>
      <c r="N116" s="22"/>
    </row>
    <row r="117" spans="3:14" s="2" customFormat="1" x14ac:dyDescent="0.3">
      <c r="C117" s="3"/>
      <c r="D117" s="3"/>
      <c r="E117" s="1"/>
      <c r="F117" s="21"/>
      <c r="G117" s="21"/>
      <c r="H117" s="22"/>
      <c r="I117" s="22"/>
      <c r="J117" s="22"/>
      <c r="K117" s="22"/>
      <c r="L117" s="22"/>
      <c r="M117" s="22"/>
      <c r="N117" s="22"/>
    </row>
    <row r="118" spans="3:14" s="2" customFormat="1" x14ac:dyDescent="0.3">
      <c r="C118" s="3"/>
      <c r="D118" s="3"/>
      <c r="E118" s="1"/>
      <c r="F118" s="21"/>
      <c r="G118" s="21"/>
      <c r="H118" s="22"/>
      <c r="I118" s="22"/>
      <c r="J118" s="22"/>
      <c r="K118" s="22"/>
      <c r="L118" s="22"/>
      <c r="M118" s="22"/>
      <c r="N118" s="22"/>
    </row>
    <row r="119" spans="3:14" s="2" customFormat="1" x14ac:dyDescent="0.3">
      <c r="C119" s="3"/>
      <c r="D119" s="3"/>
      <c r="E119" s="1"/>
      <c r="F119" s="21"/>
      <c r="G119" s="21"/>
      <c r="H119" s="22"/>
      <c r="I119" s="22"/>
      <c r="J119" s="22"/>
      <c r="K119" s="22"/>
      <c r="L119" s="22"/>
      <c r="M119" s="22"/>
      <c r="N119" s="22"/>
    </row>
    <row r="120" spans="3:14" s="2" customFormat="1" x14ac:dyDescent="0.3">
      <c r="C120" s="3"/>
      <c r="D120" s="3"/>
      <c r="E120" s="1"/>
      <c r="F120" s="21"/>
      <c r="G120" s="21"/>
      <c r="H120" s="22"/>
      <c r="I120" s="22"/>
      <c r="J120" s="22"/>
      <c r="K120" s="22"/>
      <c r="L120" s="22"/>
      <c r="M120" s="22"/>
      <c r="N120" s="22"/>
    </row>
    <row r="121" spans="3:14" s="2" customFormat="1" x14ac:dyDescent="0.3">
      <c r="C121" s="3"/>
      <c r="D121" s="3"/>
      <c r="E121" s="1"/>
      <c r="F121" s="21"/>
      <c r="G121" s="21"/>
      <c r="H121" s="22"/>
      <c r="I121" s="22"/>
      <c r="J121" s="22"/>
      <c r="K121" s="22"/>
      <c r="L121" s="22"/>
      <c r="M121" s="22"/>
      <c r="N121" s="22"/>
    </row>
    <row r="122" spans="3:14" s="2" customFormat="1" x14ac:dyDescent="0.3">
      <c r="C122" s="3"/>
      <c r="D122" s="3"/>
      <c r="E122" s="1"/>
      <c r="F122" s="21"/>
      <c r="G122" s="21"/>
      <c r="H122" s="22"/>
      <c r="I122" s="22"/>
      <c r="J122" s="22"/>
      <c r="K122" s="22"/>
      <c r="L122" s="22"/>
      <c r="M122" s="22"/>
      <c r="N122" s="22"/>
    </row>
    <row r="123" spans="3:14" s="2" customFormat="1" x14ac:dyDescent="0.3">
      <c r="C123" s="3"/>
      <c r="D123" s="3"/>
      <c r="E123" s="1"/>
      <c r="F123" s="21"/>
      <c r="G123" s="21"/>
      <c r="H123" s="22"/>
      <c r="I123" s="22"/>
      <c r="J123" s="22"/>
      <c r="K123" s="22"/>
      <c r="L123" s="22"/>
      <c r="M123" s="22"/>
      <c r="N123" s="22"/>
    </row>
    <row r="124" spans="3:14" s="2" customFormat="1" x14ac:dyDescent="0.3">
      <c r="C124" s="3"/>
      <c r="D124" s="3"/>
      <c r="E124" s="1"/>
      <c r="F124" s="21"/>
      <c r="G124" s="21"/>
      <c r="H124" s="22"/>
      <c r="I124" s="22"/>
      <c r="J124" s="22"/>
      <c r="K124" s="22"/>
      <c r="L124" s="22"/>
      <c r="M124" s="22"/>
      <c r="N124" s="22"/>
    </row>
    <row r="125" spans="3:14" s="2" customFormat="1" x14ac:dyDescent="0.3">
      <c r="C125" s="3"/>
      <c r="D125" s="3"/>
      <c r="E125" s="1"/>
      <c r="F125" s="21"/>
      <c r="G125" s="21"/>
      <c r="H125" s="22"/>
      <c r="I125" s="22"/>
      <c r="J125" s="22"/>
      <c r="K125" s="22"/>
      <c r="L125" s="22"/>
      <c r="M125" s="22"/>
      <c r="N125" s="22"/>
    </row>
    <row r="126" spans="3:14" s="2" customFormat="1" x14ac:dyDescent="0.3">
      <c r="C126" s="3"/>
      <c r="D126" s="3"/>
      <c r="E126" s="1"/>
      <c r="F126" s="21"/>
      <c r="G126" s="21"/>
      <c r="H126" s="22"/>
      <c r="I126" s="22"/>
      <c r="J126" s="22"/>
      <c r="K126" s="22"/>
      <c r="L126" s="22"/>
      <c r="M126" s="22"/>
      <c r="N126" s="22"/>
    </row>
    <row r="127" spans="3:14" s="2" customFormat="1" x14ac:dyDescent="0.3">
      <c r="C127" s="3"/>
      <c r="D127" s="3"/>
      <c r="E127" s="1"/>
      <c r="F127" s="21"/>
      <c r="G127" s="21"/>
      <c r="H127" s="22"/>
      <c r="I127" s="22"/>
      <c r="J127" s="22"/>
      <c r="K127" s="22"/>
      <c r="L127" s="22"/>
      <c r="M127" s="22"/>
      <c r="N127" s="22"/>
    </row>
    <row r="128" spans="3:14" s="2" customFormat="1" x14ac:dyDescent="0.3">
      <c r="C128" s="3"/>
      <c r="D128" s="3"/>
      <c r="E128" s="1"/>
      <c r="F128" s="21"/>
      <c r="G128" s="21"/>
      <c r="H128" s="22"/>
      <c r="I128" s="22"/>
      <c r="J128" s="22"/>
      <c r="K128" s="22"/>
      <c r="L128" s="22"/>
      <c r="M128" s="22"/>
      <c r="N128" s="22"/>
    </row>
    <row r="129" spans="3:14" s="2" customFormat="1" x14ac:dyDescent="0.3">
      <c r="C129" s="3"/>
      <c r="D129" s="3"/>
      <c r="E129" s="1"/>
      <c r="F129" s="21"/>
      <c r="G129" s="21"/>
      <c r="H129" s="22"/>
      <c r="I129" s="22"/>
      <c r="J129" s="22"/>
      <c r="K129" s="22"/>
      <c r="L129" s="22"/>
      <c r="M129" s="22"/>
      <c r="N129" s="22"/>
    </row>
    <row r="130" spans="3:14" s="2" customFormat="1" x14ac:dyDescent="0.3">
      <c r="C130" s="3"/>
      <c r="D130" s="3"/>
      <c r="E130" s="1"/>
      <c r="F130" s="21"/>
      <c r="G130" s="21"/>
      <c r="H130" s="22"/>
      <c r="I130" s="22"/>
      <c r="J130" s="22"/>
      <c r="K130" s="22"/>
      <c r="L130" s="22"/>
      <c r="M130" s="22"/>
      <c r="N130" s="22"/>
    </row>
    <row r="131" spans="3:14" s="2" customFormat="1" x14ac:dyDescent="0.3">
      <c r="C131" s="3"/>
      <c r="D131" s="3"/>
      <c r="E131" s="1"/>
      <c r="F131" s="21"/>
      <c r="G131" s="21"/>
      <c r="H131" s="22"/>
      <c r="I131" s="22"/>
      <c r="J131" s="22"/>
      <c r="K131" s="22"/>
      <c r="L131" s="22"/>
      <c r="M131" s="22"/>
      <c r="N131" s="22"/>
    </row>
    <row r="132" spans="3:14" s="2" customFormat="1" x14ac:dyDescent="0.3">
      <c r="C132" s="3"/>
      <c r="D132" s="3"/>
      <c r="E132" s="1"/>
      <c r="F132" s="21"/>
      <c r="G132" s="21"/>
      <c r="H132" s="22"/>
      <c r="I132" s="22"/>
      <c r="J132" s="22"/>
      <c r="K132" s="22"/>
      <c r="L132" s="22"/>
      <c r="M132" s="22"/>
      <c r="N132" s="22"/>
    </row>
    <row r="133" spans="3:14" s="2" customFormat="1" x14ac:dyDescent="0.3">
      <c r="C133" s="3"/>
      <c r="D133" s="3"/>
      <c r="E133" s="1"/>
      <c r="F133" s="21"/>
      <c r="G133" s="21"/>
      <c r="H133" s="22"/>
      <c r="I133" s="22"/>
      <c r="J133" s="22"/>
      <c r="K133" s="22"/>
      <c r="L133" s="22"/>
      <c r="M133" s="22"/>
      <c r="N133" s="22"/>
    </row>
    <row r="134" spans="3:14" s="2" customFormat="1" x14ac:dyDescent="0.3">
      <c r="C134" s="3"/>
      <c r="D134" s="3"/>
      <c r="E134" s="1"/>
      <c r="F134" s="21"/>
      <c r="G134" s="21"/>
      <c r="H134" s="22"/>
      <c r="I134" s="22"/>
      <c r="J134" s="22"/>
      <c r="K134" s="22"/>
      <c r="L134" s="22"/>
      <c r="M134" s="22"/>
      <c r="N134" s="22"/>
    </row>
    <row r="135" spans="3:14" s="2" customFormat="1" x14ac:dyDescent="0.3">
      <c r="C135" s="3"/>
      <c r="D135" s="3"/>
      <c r="E135" s="1"/>
      <c r="F135" s="21"/>
      <c r="G135" s="21"/>
      <c r="H135" s="22"/>
      <c r="I135" s="22"/>
      <c r="J135" s="22"/>
      <c r="K135" s="22"/>
      <c r="L135" s="22"/>
      <c r="M135" s="22"/>
      <c r="N135" s="22"/>
    </row>
    <row r="136" spans="3:14" s="2" customFormat="1" x14ac:dyDescent="0.3">
      <c r="C136" s="3"/>
      <c r="D136" s="3"/>
      <c r="E136" s="1"/>
      <c r="F136" s="21"/>
      <c r="G136" s="21"/>
      <c r="H136" s="22"/>
      <c r="I136" s="22"/>
      <c r="J136" s="22"/>
      <c r="K136" s="22"/>
      <c r="L136" s="22"/>
      <c r="M136" s="22"/>
      <c r="N136" s="22"/>
    </row>
    <row r="137" spans="3:14" s="2" customFormat="1" x14ac:dyDescent="0.3">
      <c r="C137" s="3"/>
      <c r="D137" s="3"/>
      <c r="E137" s="1"/>
      <c r="F137" s="21"/>
      <c r="G137" s="21"/>
      <c r="H137" s="22"/>
      <c r="I137" s="22"/>
      <c r="J137" s="22"/>
      <c r="K137" s="22"/>
      <c r="L137" s="22"/>
      <c r="M137" s="22"/>
      <c r="N137" s="22"/>
    </row>
    <row r="138" spans="3:14" s="2" customFormat="1" x14ac:dyDescent="0.3">
      <c r="C138" s="3"/>
      <c r="D138" s="3"/>
      <c r="E138" s="1"/>
      <c r="F138" s="21"/>
      <c r="G138" s="21"/>
      <c r="H138" s="22"/>
      <c r="I138" s="22"/>
      <c r="J138" s="22"/>
      <c r="K138" s="22"/>
      <c r="L138" s="22"/>
      <c r="M138" s="22"/>
      <c r="N138" s="22"/>
    </row>
    <row r="139" spans="3:14" s="2" customFormat="1" x14ac:dyDescent="0.3">
      <c r="C139" s="3"/>
      <c r="D139" s="3"/>
      <c r="E139" s="1"/>
      <c r="F139" s="21"/>
      <c r="G139" s="21"/>
      <c r="H139" s="22"/>
      <c r="I139" s="22"/>
      <c r="J139" s="22"/>
      <c r="K139" s="22"/>
      <c r="L139" s="22"/>
      <c r="M139" s="22"/>
      <c r="N139" s="22"/>
    </row>
    <row r="140" spans="3:14" s="2" customFormat="1" x14ac:dyDescent="0.3">
      <c r="C140" s="3"/>
      <c r="D140" s="3"/>
      <c r="E140" s="1"/>
      <c r="F140" s="21"/>
      <c r="G140" s="21"/>
      <c r="H140" s="22"/>
      <c r="I140" s="22"/>
      <c r="J140" s="22"/>
      <c r="K140" s="22"/>
      <c r="L140" s="22"/>
      <c r="M140" s="22"/>
      <c r="N140" s="22"/>
    </row>
    <row r="141" spans="3:14" s="2" customFormat="1" x14ac:dyDescent="0.3">
      <c r="C141" s="3"/>
      <c r="D141" s="3"/>
      <c r="E141" s="1"/>
      <c r="F141" s="21"/>
      <c r="G141" s="21"/>
      <c r="H141" s="22"/>
      <c r="I141" s="22"/>
      <c r="J141" s="22"/>
      <c r="K141" s="22"/>
      <c r="L141" s="22"/>
      <c r="M141" s="22"/>
      <c r="N141" s="22"/>
    </row>
    <row r="142" spans="3:14" s="2" customFormat="1" x14ac:dyDescent="0.3">
      <c r="C142" s="3"/>
      <c r="D142" s="3"/>
      <c r="E142" s="1"/>
      <c r="F142" s="21"/>
      <c r="G142" s="21"/>
      <c r="H142" s="22"/>
      <c r="I142" s="22"/>
      <c r="J142" s="22"/>
      <c r="K142" s="22"/>
      <c r="L142" s="22"/>
      <c r="M142" s="22"/>
      <c r="N142" s="22"/>
    </row>
    <row r="143" spans="3:14" s="2" customFormat="1" x14ac:dyDescent="0.3">
      <c r="C143" s="3"/>
      <c r="D143" s="3"/>
      <c r="E143" s="1"/>
      <c r="F143" s="21"/>
      <c r="G143" s="21"/>
      <c r="H143" s="22"/>
      <c r="I143" s="22"/>
      <c r="J143" s="22"/>
      <c r="K143" s="22"/>
      <c r="L143" s="22"/>
      <c r="M143" s="22"/>
      <c r="N143" s="22"/>
    </row>
    <row r="144" spans="3:14" s="2" customFormat="1" x14ac:dyDescent="0.3">
      <c r="C144" s="3"/>
      <c r="D144" s="3"/>
      <c r="E144" s="1"/>
      <c r="F144" s="21"/>
      <c r="G144" s="21"/>
      <c r="H144" s="22"/>
      <c r="I144" s="22"/>
      <c r="J144" s="22"/>
      <c r="K144" s="22"/>
      <c r="L144" s="22"/>
      <c r="M144" s="22"/>
      <c r="N144" s="22"/>
    </row>
    <row r="145" spans="3:14" s="2" customFormat="1" x14ac:dyDescent="0.3">
      <c r="C145" s="3"/>
      <c r="D145" s="3"/>
      <c r="E145" s="1"/>
      <c r="F145" s="21"/>
      <c r="G145" s="21"/>
      <c r="H145" s="22"/>
      <c r="I145" s="22"/>
      <c r="J145" s="22"/>
      <c r="K145" s="22"/>
      <c r="L145" s="22"/>
      <c r="M145" s="22"/>
      <c r="N145" s="22"/>
    </row>
    <row r="146" spans="3:14" s="2" customFormat="1" x14ac:dyDescent="0.3">
      <c r="C146" s="3"/>
      <c r="D146" s="3"/>
      <c r="E146" s="1"/>
      <c r="F146" s="21"/>
      <c r="G146" s="21"/>
      <c r="H146" s="22"/>
      <c r="I146" s="22"/>
      <c r="J146" s="22"/>
      <c r="K146" s="22"/>
      <c r="L146" s="22"/>
      <c r="M146" s="22"/>
      <c r="N146" s="22"/>
    </row>
    <row r="147" spans="3:14" s="2" customFormat="1" x14ac:dyDescent="0.3">
      <c r="C147" s="3"/>
      <c r="D147" s="3"/>
      <c r="E147" s="1"/>
      <c r="F147" s="21"/>
      <c r="G147" s="21"/>
      <c r="H147" s="22"/>
      <c r="I147" s="22"/>
      <c r="J147" s="22"/>
      <c r="K147" s="22"/>
      <c r="L147" s="22"/>
      <c r="M147" s="22"/>
      <c r="N147" s="22"/>
    </row>
    <row r="148" spans="3:14" s="2" customFormat="1" x14ac:dyDescent="0.3">
      <c r="C148" s="3"/>
      <c r="D148" s="3"/>
      <c r="E148" s="1"/>
      <c r="F148" s="21"/>
      <c r="G148" s="21"/>
      <c r="H148" s="22"/>
      <c r="I148" s="22"/>
      <c r="J148" s="22"/>
      <c r="K148" s="22"/>
      <c r="L148" s="22"/>
      <c r="M148" s="22"/>
      <c r="N148" s="22"/>
    </row>
    <row r="149" spans="3:14" s="2" customFormat="1" x14ac:dyDescent="0.3">
      <c r="C149" s="3"/>
      <c r="D149" s="3"/>
      <c r="E149" s="1"/>
      <c r="F149" s="21"/>
      <c r="G149" s="21"/>
      <c r="H149" s="22"/>
      <c r="I149" s="22"/>
      <c r="J149" s="22"/>
      <c r="K149" s="22"/>
      <c r="L149" s="22"/>
      <c r="M149" s="22"/>
      <c r="N149" s="22"/>
    </row>
    <row r="150" spans="3:14" s="2" customFormat="1" x14ac:dyDescent="0.3">
      <c r="C150" s="3"/>
      <c r="D150" s="3"/>
      <c r="E150" s="1"/>
      <c r="F150" s="21"/>
      <c r="G150" s="21"/>
      <c r="H150" s="22"/>
      <c r="I150" s="22"/>
      <c r="J150" s="22"/>
      <c r="K150" s="22"/>
      <c r="L150" s="22"/>
      <c r="M150" s="22"/>
      <c r="N150" s="22"/>
    </row>
    <row r="151" spans="3:14" s="2" customFormat="1" x14ac:dyDescent="0.3">
      <c r="C151" s="3"/>
      <c r="D151" s="3"/>
      <c r="E151" s="1"/>
      <c r="F151" s="21"/>
      <c r="G151" s="21"/>
      <c r="H151" s="22"/>
      <c r="I151" s="22"/>
      <c r="J151" s="22"/>
      <c r="K151" s="22"/>
      <c r="L151" s="22"/>
      <c r="M151" s="22"/>
      <c r="N151" s="22"/>
    </row>
    <row r="152" spans="3:14" s="2" customFormat="1" x14ac:dyDescent="0.3">
      <c r="C152" s="3"/>
      <c r="D152" s="3"/>
      <c r="E152" s="1"/>
      <c r="F152" s="21"/>
      <c r="G152" s="21"/>
      <c r="H152" s="22"/>
      <c r="I152" s="22"/>
      <c r="J152" s="22"/>
      <c r="K152" s="22"/>
      <c r="L152" s="22"/>
      <c r="M152" s="22"/>
      <c r="N152" s="22"/>
    </row>
    <row r="153" spans="3:14" s="2" customFormat="1" x14ac:dyDescent="0.3">
      <c r="C153" s="3"/>
      <c r="D153" s="3"/>
      <c r="E153" s="1"/>
      <c r="F153" s="21"/>
      <c r="G153" s="21"/>
      <c r="H153" s="22"/>
      <c r="I153" s="22"/>
      <c r="J153" s="22"/>
      <c r="K153" s="22"/>
      <c r="L153" s="22"/>
      <c r="M153" s="22"/>
      <c r="N153" s="22"/>
    </row>
    <row r="154" spans="3:14" s="2" customFormat="1" x14ac:dyDescent="0.3">
      <c r="C154" s="3"/>
      <c r="D154" s="3"/>
      <c r="E154" s="1"/>
      <c r="F154" s="21"/>
      <c r="G154" s="21"/>
      <c r="H154" s="22"/>
      <c r="I154" s="22"/>
      <c r="J154" s="22"/>
      <c r="K154" s="22"/>
      <c r="L154" s="22"/>
      <c r="M154" s="22"/>
      <c r="N154" s="22"/>
    </row>
    <row r="155" spans="3:14" s="2" customFormat="1" x14ac:dyDescent="0.3">
      <c r="C155" s="3"/>
      <c r="D155" s="3"/>
      <c r="E155" s="1"/>
      <c r="F155" s="21"/>
      <c r="G155" s="21"/>
      <c r="H155" s="22"/>
      <c r="I155" s="22"/>
      <c r="J155" s="22"/>
      <c r="K155" s="22"/>
      <c r="L155" s="22"/>
      <c r="M155" s="22"/>
      <c r="N155" s="22"/>
    </row>
    <row r="156" spans="3:14" s="2" customFormat="1" x14ac:dyDescent="0.3">
      <c r="C156" s="3"/>
      <c r="D156" s="3"/>
      <c r="E156" s="1"/>
      <c r="F156" s="21"/>
      <c r="G156" s="21"/>
      <c r="H156" s="22"/>
      <c r="I156" s="22"/>
      <c r="J156" s="22"/>
      <c r="K156" s="22"/>
      <c r="L156" s="22"/>
      <c r="M156" s="22"/>
      <c r="N156" s="22"/>
    </row>
    <row r="157" spans="3:14" s="2" customFormat="1" x14ac:dyDescent="0.3">
      <c r="C157" s="3"/>
      <c r="D157" s="3"/>
      <c r="E157" s="1"/>
      <c r="F157" s="21"/>
      <c r="G157" s="21"/>
      <c r="H157" s="22"/>
      <c r="I157" s="22"/>
      <c r="J157" s="22"/>
      <c r="K157" s="22"/>
      <c r="L157" s="22"/>
      <c r="M157" s="22"/>
      <c r="N157" s="22"/>
    </row>
    <row r="158" spans="3:14" s="2" customFormat="1" x14ac:dyDescent="0.3">
      <c r="C158" s="3"/>
      <c r="D158" s="3"/>
      <c r="E158" s="1"/>
      <c r="F158" s="21"/>
      <c r="G158" s="21"/>
      <c r="H158" s="22"/>
      <c r="I158" s="22"/>
      <c r="J158" s="22"/>
      <c r="K158" s="22"/>
      <c r="L158" s="22"/>
      <c r="M158" s="22"/>
      <c r="N158" s="22"/>
    </row>
    <row r="159" spans="3:14" s="2" customFormat="1" x14ac:dyDescent="0.3">
      <c r="C159" s="3"/>
      <c r="D159" s="3"/>
      <c r="E159" s="1"/>
      <c r="F159" s="21"/>
      <c r="G159" s="21"/>
      <c r="H159" s="22"/>
      <c r="I159" s="22"/>
      <c r="J159" s="22"/>
      <c r="K159" s="22"/>
      <c r="L159" s="22"/>
      <c r="M159" s="22"/>
      <c r="N159" s="22"/>
    </row>
    <row r="160" spans="3:14" s="2" customFormat="1" x14ac:dyDescent="0.3">
      <c r="C160" s="3"/>
      <c r="D160" s="3"/>
      <c r="E160" s="1"/>
      <c r="F160" s="21"/>
      <c r="G160" s="21"/>
      <c r="H160" s="22"/>
      <c r="I160" s="22"/>
      <c r="J160" s="22"/>
      <c r="K160" s="22"/>
      <c r="L160" s="22"/>
      <c r="M160" s="22"/>
      <c r="N160" s="22"/>
    </row>
    <row r="161" spans="3:14" s="2" customFormat="1" x14ac:dyDescent="0.3">
      <c r="C161" s="3"/>
      <c r="D161" s="3"/>
      <c r="E161" s="1"/>
      <c r="F161" s="21"/>
      <c r="G161" s="21"/>
      <c r="H161" s="22"/>
      <c r="I161" s="22"/>
      <c r="J161" s="22"/>
      <c r="K161" s="22"/>
      <c r="L161" s="22"/>
      <c r="M161" s="22"/>
      <c r="N161" s="22"/>
    </row>
  </sheetData>
  <autoFilter ref="A1:H5" xr:uid="{CF0ED905-4720-E647-BE7C-E95EC070B273}"/>
  <sortState xmlns:xlrd2="http://schemas.microsoft.com/office/spreadsheetml/2017/richdata2" ref="A2:N2">
    <sortCondition ref="A1:A2"/>
  </sortState>
  <phoneticPr fontId="24" type="noConversion"/>
  <pageMargins left="0.16" right="0.24" top="0.83" bottom="0.2" header="0.44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A28C5-0C48-481B-9F45-298C4A23CE53}">
  <dimension ref="A1:I76"/>
  <sheetViews>
    <sheetView topLeftCell="A64" workbookViewId="0">
      <selection activeCell="I71" sqref="I71"/>
    </sheetView>
  </sheetViews>
  <sheetFormatPr defaultColWidth="8.81640625" defaultRowHeight="12.5" x14ac:dyDescent="0.25"/>
  <cols>
    <col min="1" max="1" width="6.453125" customWidth="1"/>
    <col min="2" max="2" width="22.6328125" customWidth="1"/>
    <col min="3" max="3" width="11.1796875" hidden="1" customWidth="1"/>
    <col min="4" max="4" width="13.81640625" customWidth="1"/>
    <col min="5" max="5" width="7.36328125" hidden="1" customWidth="1"/>
    <col min="6" max="6" width="13.81640625" hidden="1" customWidth="1"/>
    <col min="7" max="7" width="0" hidden="1" customWidth="1"/>
    <col min="8" max="8" width="13.6328125" hidden="1" customWidth="1"/>
    <col min="9" max="9" width="24.36328125" customWidth="1"/>
  </cols>
  <sheetData>
    <row r="1" spans="1:9" ht="65" x14ac:dyDescent="0.25">
      <c r="A1" s="36" t="s">
        <v>0</v>
      </c>
      <c r="B1" s="36" t="s">
        <v>127</v>
      </c>
      <c r="C1" s="38" t="s">
        <v>1</v>
      </c>
      <c r="D1" s="37" t="s">
        <v>133</v>
      </c>
      <c r="E1" s="37" t="s">
        <v>148</v>
      </c>
      <c r="F1" s="38" t="s">
        <v>140</v>
      </c>
      <c r="G1" s="36" t="s">
        <v>126</v>
      </c>
      <c r="H1" s="37" t="s">
        <v>152</v>
      </c>
      <c r="I1" s="37" t="s">
        <v>149</v>
      </c>
    </row>
    <row r="2" spans="1:9" ht="26" x14ac:dyDescent="0.3">
      <c r="A2" s="9">
        <v>1</v>
      </c>
      <c r="B2" s="7" t="s">
        <v>64</v>
      </c>
      <c r="C2" s="8">
        <v>392095.1</v>
      </c>
      <c r="D2" s="25">
        <v>7704582421</v>
      </c>
      <c r="E2" s="25">
        <v>1</v>
      </c>
      <c r="F2" s="8">
        <v>364465.32</v>
      </c>
      <c r="G2" s="10" t="s">
        <v>131</v>
      </c>
      <c r="H2" s="18">
        <v>364465.32</v>
      </c>
      <c r="I2" s="39" t="s">
        <v>153</v>
      </c>
    </row>
    <row r="3" spans="1:9" ht="26" x14ac:dyDescent="0.3">
      <c r="A3" s="9">
        <v>2</v>
      </c>
      <c r="B3" s="7" t="s">
        <v>101</v>
      </c>
      <c r="C3" s="8">
        <v>29872</v>
      </c>
      <c r="D3" s="25">
        <v>5012023298</v>
      </c>
      <c r="E3" s="25">
        <v>1</v>
      </c>
      <c r="F3" s="8">
        <v>29872</v>
      </c>
      <c r="G3" s="10" t="s">
        <v>131</v>
      </c>
      <c r="H3" s="18">
        <v>29872</v>
      </c>
      <c r="I3" s="39" t="s">
        <v>153</v>
      </c>
    </row>
    <row r="4" spans="1:9" ht="26" x14ac:dyDescent="0.3">
      <c r="A4" s="9">
        <v>3</v>
      </c>
      <c r="B4" s="7" t="s">
        <v>34</v>
      </c>
      <c r="C4" s="8">
        <v>17342.080000000002</v>
      </c>
      <c r="D4" s="25">
        <v>772735642682</v>
      </c>
      <c r="E4" s="25">
        <v>1</v>
      </c>
      <c r="F4" s="8">
        <v>17342.080000000002</v>
      </c>
      <c r="G4" s="10" t="s">
        <v>131</v>
      </c>
      <c r="H4" s="18">
        <v>17342.080000000002</v>
      </c>
      <c r="I4" s="39" t="s">
        <v>153</v>
      </c>
    </row>
    <row r="5" spans="1:9" ht="26" x14ac:dyDescent="0.3">
      <c r="A5" s="9">
        <v>4</v>
      </c>
      <c r="B5" s="7" t="s">
        <v>70</v>
      </c>
      <c r="C5" s="8">
        <v>16500.14</v>
      </c>
      <c r="D5" s="25">
        <v>7726292363</v>
      </c>
      <c r="E5" s="25">
        <v>1</v>
      </c>
      <c r="F5" s="8">
        <v>16500.14</v>
      </c>
      <c r="G5" s="10" t="s">
        <v>131</v>
      </c>
      <c r="H5" s="18">
        <v>16500.14</v>
      </c>
      <c r="I5" s="39" t="s">
        <v>153</v>
      </c>
    </row>
    <row r="6" spans="1:9" ht="26" x14ac:dyDescent="0.3">
      <c r="A6" s="9">
        <v>5</v>
      </c>
      <c r="B6" s="7" t="s">
        <v>61</v>
      </c>
      <c r="C6" s="8">
        <v>29336.92</v>
      </c>
      <c r="D6" s="25">
        <v>7705855199</v>
      </c>
      <c r="E6" s="25">
        <v>1</v>
      </c>
      <c r="F6" s="8">
        <v>29336.92</v>
      </c>
      <c r="G6" s="10" t="s">
        <v>131</v>
      </c>
      <c r="H6" s="18">
        <v>29336.92</v>
      </c>
      <c r="I6" s="39" t="s">
        <v>153</v>
      </c>
    </row>
    <row r="7" spans="1:9" ht="26" x14ac:dyDescent="0.3">
      <c r="A7" s="9">
        <v>6</v>
      </c>
      <c r="B7" s="7" t="s">
        <v>130</v>
      </c>
      <c r="C7" s="8">
        <v>134896</v>
      </c>
      <c r="D7" s="25">
        <v>7721481014</v>
      </c>
      <c r="E7" s="25">
        <v>1</v>
      </c>
      <c r="F7" s="8">
        <v>134896</v>
      </c>
      <c r="G7" s="10" t="s">
        <v>131</v>
      </c>
      <c r="H7" s="18">
        <v>134896</v>
      </c>
      <c r="I7" s="39" t="s">
        <v>153</v>
      </c>
    </row>
    <row r="8" spans="1:9" ht="26" x14ac:dyDescent="0.3">
      <c r="A8" s="9">
        <v>7</v>
      </c>
      <c r="B8" s="14" t="s">
        <v>130</v>
      </c>
      <c r="C8" s="15"/>
      <c r="D8" s="25">
        <v>7721481014</v>
      </c>
      <c r="E8" s="25">
        <v>1</v>
      </c>
      <c r="F8" s="15"/>
      <c r="G8" s="10" t="s">
        <v>131</v>
      </c>
      <c r="H8" s="19">
        <v>255843.93</v>
      </c>
      <c r="I8" s="39" t="s">
        <v>153</v>
      </c>
    </row>
    <row r="9" spans="1:9" ht="26" x14ac:dyDescent="0.3">
      <c r="A9" s="9">
        <v>8</v>
      </c>
      <c r="B9" s="7" t="s">
        <v>8</v>
      </c>
      <c r="C9" s="8">
        <v>38744.82</v>
      </c>
      <c r="D9" s="25">
        <v>7743765161</v>
      </c>
      <c r="E9" s="25">
        <v>1</v>
      </c>
      <c r="F9" s="8">
        <v>38744.82</v>
      </c>
      <c r="G9" s="10" t="s">
        <v>131</v>
      </c>
      <c r="H9" s="18">
        <v>38744.82</v>
      </c>
      <c r="I9" s="39" t="s">
        <v>153</v>
      </c>
    </row>
    <row r="10" spans="1:9" ht="13" x14ac:dyDescent="0.3">
      <c r="A10" s="9">
        <v>9</v>
      </c>
      <c r="B10" s="14" t="s">
        <v>93</v>
      </c>
      <c r="C10" s="15">
        <v>100000</v>
      </c>
      <c r="D10" s="23">
        <v>5036173119</v>
      </c>
      <c r="E10" s="25">
        <v>1</v>
      </c>
      <c r="F10" s="15">
        <v>100000</v>
      </c>
      <c r="G10" s="16" t="s">
        <v>131</v>
      </c>
      <c r="H10" s="17">
        <v>0</v>
      </c>
      <c r="I10" s="39" t="s">
        <v>154</v>
      </c>
    </row>
    <row r="11" spans="1:9" ht="13" x14ac:dyDescent="0.3">
      <c r="A11" s="9">
        <v>10</v>
      </c>
      <c r="B11" s="14" t="s">
        <v>91</v>
      </c>
      <c r="C11" s="15">
        <v>27164</v>
      </c>
      <c r="D11" s="23">
        <v>7704833001</v>
      </c>
      <c r="E11" s="25">
        <v>1</v>
      </c>
      <c r="F11" s="15">
        <v>27164</v>
      </c>
      <c r="G11" s="16" t="s">
        <v>131</v>
      </c>
      <c r="H11" s="17">
        <v>0</v>
      </c>
      <c r="I11" s="39" t="s">
        <v>154</v>
      </c>
    </row>
    <row r="12" spans="1:9" ht="13" x14ac:dyDescent="0.3">
      <c r="A12" s="9">
        <v>11</v>
      </c>
      <c r="B12" s="14" t="s">
        <v>60</v>
      </c>
      <c r="C12" s="15">
        <v>2438098.33</v>
      </c>
      <c r="D12" s="24">
        <v>7719472894</v>
      </c>
      <c r="E12" s="25">
        <v>1</v>
      </c>
      <c r="F12" s="15">
        <v>2438098.33</v>
      </c>
      <c r="G12" s="16" t="s">
        <v>131</v>
      </c>
      <c r="H12" s="17">
        <v>0</v>
      </c>
      <c r="I12" s="39" t="s">
        <v>154</v>
      </c>
    </row>
    <row r="13" spans="1:9" ht="13" x14ac:dyDescent="0.3">
      <c r="A13" s="9">
        <v>12</v>
      </c>
      <c r="B13" s="14" t="s">
        <v>33</v>
      </c>
      <c r="C13" s="15">
        <v>38000</v>
      </c>
      <c r="D13" s="23">
        <v>712805846412</v>
      </c>
      <c r="E13" s="25">
        <v>1</v>
      </c>
      <c r="F13" s="15">
        <v>38000</v>
      </c>
      <c r="G13" s="16" t="s">
        <v>131</v>
      </c>
      <c r="H13" s="17">
        <v>0</v>
      </c>
      <c r="I13" s="39" t="s">
        <v>154</v>
      </c>
    </row>
    <row r="14" spans="1:9" ht="26" x14ac:dyDescent="0.3">
      <c r="A14" s="9">
        <v>13</v>
      </c>
      <c r="B14" s="14" t="s">
        <v>136</v>
      </c>
      <c r="C14" s="15">
        <v>20786</v>
      </c>
      <c r="D14" s="23">
        <v>7708651860</v>
      </c>
      <c r="E14" s="25">
        <v>1</v>
      </c>
      <c r="F14" s="15">
        <v>20786</v>
      </c>
      <c r="G14" s="16" t="s">
        <v>131</v>
      </c>
      <c r="H14" s="17">
        <v>0</v>
      </c>
      <c r="I14" s="39" t="s">
        <v>154</v>
      </c>
    </row>
    <row r="15" spans="1:9" ht="26" x14ac:dyDescent="0.3">
      <c r="A15" s="9">
        <v>14</v>
      </c>
      <c r="B15" s="14" t="s">
        <v>43</v>
      </c>
      <c r="C15" s="15">
        <v>393207.84</v>
      </c>
      <c r="D15" s="23">
        <v>773416881446</v>
      </c>
      <c r="E15" s="25">
        <v>1</v>
      </c>
      <c r="F15" s="15">
        <v>393207.84</v>
      </c>
      <c r="G15" s="16" t="s">
        <v>131</v>
      </c>
      <c r="H15" s="17">
        <v>0</v>
      </c>
      <c r="I15" s="39" t="s">
        <v>154</v>
      </c>
    </row>
    <row r="16" spans="1:9" ht="26" x14ac:dyDescent="0.3">
      <c r="A16" s="9">
        <v>15</v>
      </c>
      <c r="B16" s="7" t="s">
        <v>54</v>
      </c>
      <c r="C16" s="8">
        <v>383229.34</v>
      </c>
      <c r="D16" s="25">
        <v>7725339570</v>
      </c>
      <c r="E16" s="25">
        <v>1</v>
      </c>
      <c r="F16" s="8">
        <v>383229.34</v>
      </c>
      <c r="G16" s="10" t="s">
        <v>131</v>
      </c>
      <c r="H16" s="18">
        <v>383229.34</v>
      </c>
      <c r="I16" s="39" t="s">
        <v>153</v>
      </c>
    </row>
    <row r="17" spans="1:9" ht="13" x14ac:dyDescent="0.3">
      <c r="A17" s="9">
        <v>16</v>
      </c>
      <c r="B17" s="14" t="s">
        <v>71</v>
      </c>
      <c r="C17" s="15">
        <v>134127.96</v>
      </c>
      <c r="D17" s="23">
        <v>7720676268</v>
      </c>
      <c r="E17" s="25">
        <v>1</v>
      </c>
      <c r="F17" s="15">
        <v>134127.96</v>
      </c>
      <c r="G17" s="16" t="s">
        <v>131</v>
      </c>
      <c r="H17" s="17">
        <v>0</v>
      </c>
      <c r="I17" s="39" t="s">
        <v>154</v>
      </c>
    </row>
    <row r="18" spans="1:9" ht="13" x14ac:dyDescent="0.3">
      <c r="A18" s="9">
        <v>17</v>
      </c>
      <c r="B18" s="14" t="s">
        <v>87</v>
      </c>
      <c r="C18" s="15">
        <v>110330.6</v>
      </c>
      <c r="D18" s="23">
        <v>5017000150</v>
      </c>
      <c r="E18" s="25">
        <v>1</v>
      </c>
      <c r="F18" s="15">
        <v>110330.6</v>
      </c>
      <c r="G18" s="16" t="s">
        <v>131</v>
      </c>
      <c r="H18" s="17">
        <v>0</v>
      </c>
      <c r="I18" s="39" t="s">
        <v>154</v>
      </c>
    </row>
    <row r="19" spans="1:9" ht="26" x14ac:dyDescent="0.3">
      <c r="A19" s="9">
        <v>18</v>
      </c>
      <c r="B19" s="7" t="s">
        <v>75</v>
      </c>
      <c r="C19" s="8">
        <v>102414</v>
      </c>
      <c r="D19" s="25">
        <v>5018158252</v>
      </c>
      <c r="E19" s="25">
        <v>1</v>
      </c>
      <c r="F19" s="8">
        <v>102414</v>
      </c>
      <c r="G19" s="10" t="s">
        <v>131</v>
      </c>
      <c r="H19" s="18">
        <v>102414</v>
      </c>
      <c r="I19" s="39" t="s">
        <v>153</v>
      </c>
    </row>
    <row r="20" spans="1:9" ht="26" x14ac:dyDescent="0.3">
      <c r="A20" s="9">
        <v>19</v>
      </c>
      <c r="B20" s="7" t="s">
        <v>110</v>
      </c>
      <c r="C20" s="8">
        <v>64752.88</v>
      </c>
      <c r="D20" s="25">
        <v>9710008730</v>
      </c>
      <c r="E20" s="25">
        <v>1</v>
      </c>
      <c r="F20" s="8">
        <v>64752.88</v>
      </c>
      <c r="G20" s="10" t="s">
        <v>131</v>
      </c>
      <c r="H20" s="18">
        <v>64752.88</v>
      </c>
      <c r="I20" s="39" t="s">
        <v>153</v>
      </c>
    </row>
    <row r="21" spans="1:9" ht="26" x14ac:dyDescent="0.3">
      <c r="A21" s="9">
        <v>20</v>
      </c>
      <c r="B21" s="14" t="s">
        <v>22</v>
      </c>
      <c r="C21" s="15">
        <v>64176.49</v>
      </c>
      <c r="D21" s="23">
        <v>771665118713</v>
      </c>
      <c r="E21" s="25">
        <v>1</v>
      </c>
      <c r="F21" s="15">
        <v>64176.49</v>
      </c>
      <c r="G21" s="16" t="s">
        <v>131</v>
      </c>
      <c r="H21" s="19">
        <v>1509.61</v>
      </c>
      <c r="I21" s="39" t="s">
        <v>153</v>
      </c>
    </row>
    <row r="22" spans="1:9" ht="26" x14ac:dyDescent="0.3">
      <c r="A22" s="9">
        <v>21</v>
      </c>
      <c r="B22" s="7" t="s">
        <v>113</v>
      </c>
      <c r="C22" s="8">
        <v>57378.18</v>
      </c>
      <c r="D22" s="25">
        <v>5024180376</v>
      </c>
      <c r="E22" s="25">
        <v>1</v>
      </c>
      <c r="F22" s="8">
        <v>57378.18</v>
      </c>
      <c r="G22" s="10" t="s">
        <v>131</v>
      </c>
      <c r="H22" s="18">
        <v>57378.18</v>
      </c>
      <c r="I22" s="39" t="s">
        <v>153</v>
      </c>
    </row>
    <row r="23" spans="1:9" ht="26" x14ac:dyDescent="0.3">
      <c r="A23" s="9">
        <v>22</v>
      </c>
      <c r="B23" s="14" t="s">
        <v>113</v>
      </c>
      <c r="C23" s="15"/>
      <c r="D23" s="25">
        <v>5024180376</v>
      </c>
      <c r="E23" s="25">
        <v>1</v>
      </c>
      <c r="F23" s="15"/>
      <c r="G23" s="10" t="s">
        <v>131</v>
      </c>
      <c r="H23" s="19">
        <v>13892.95</v>
      </c>
      <c r="I23" s="39" t="s">
        <v>153</v>
      </c>
    </row>
    <row r="24" spans="1:9" ht="26" x14ac:dyDescent="0.3">
      <c r="A24" s="9">
        <v>23</v>
      </c>
      <c r="B24" s="7" t="s">
        <v>47</v>
      </c>
      <c r="C24" s="8">
        <v>507036.56</v>
      </c>
      <c r="D24" s="25">
        <v>673100173973</v>
      </c>
      <c r="E24" s="25">
        <v>1</v>
      </c>
      <c r="F24" s="8">
        <v>507036.56</v>
      </c>
      <c r="G24" s="10" t="s">
        <v>131</v>
      </c>
      <c r="H24" s="18">
        <v>507036.56</v>
      </c>
      <c r="I24" s="39" t="s">
        <v>153</v>
      </c>
    </row>
    <row r="25" spans="1:9" ht="26" x14ac:dyDescent="0.3">
      <c r="A25" s="9">
        <v>24</v>
      </c>
      <c r="B25" s="7" t="s">
        <v>124</v>
      </c>
      <c r="C25" s="8">
        <v>300923.65999999997</v>
      </c>
      <c r="D25" s="25">
        <v>7724490000</v>
      </c>
      <c r="E25" s="25">
        <v>1</v>
      </c>
      <c r="F25" s="8">
        <v>300923.65999999997</v>
      </c>
      <c r="G25" s="10" t="s">
        <v>131</v>
      </c>
      <c r="H25" s="18">
        <v>300923.65999999997</v>
      </c>
      <c r="I25" s="39" t="s">
        <v>153</v>
      </c>
    </row>
    <row r="26" spans="1:9" ht="39" x14ac:dyDescent="0.3">
      <c r="A26" s="9">
        <v>25</v>
      </c>
      <c r="B26" s="7" t="s">
        <v>99</v>
      </c>
      <c r="C26" s="8">
        <v>237198</v>
      </c>
      <c r="D26" s="25">
        <v>7723763977</v>
      </c>
      <c r="E26" s="25">
        <v>1</v>
      </c>
      <c r="F26" s="8">
        <v>141117.24</v>
      </c>
      <c r="G26" s="10" t="s">
        <v>131</v>
      </c>
      <c r="H26" s="18">
        <v>141117.24</v>
      </c>
      <c r="I26" s="39" t="s">
        <v>153</v>
      </c>
    </row>
    <row r="27" spans="1:9" ht="13" x14ac:dyDescent="0.3">
      <c r="A27" s="9">
        <v>26</v>
      </c>
      <c r="B27" s="7" t="s">
        <v>74</v>
      </c>
      <c r="C27" s="8">
        <v>119438</v>
      </c>
      <c r="D27" s="25">
        <v>9701048328</v>
      </c>
      <c r="E27" s="25">
        <v>1</v>
      </c>
      <c r="F27" s="8">
        <v>119438</v>
      </c>
      <c r="G27" s="10" t="s">
        <v>131</v>
      </c>
      <c r="H27" s="17">
        <v>0</v>
      </c>
      <c r="I27" s="39" t="s">
        <v>154</v>
      </c>
    </row>
    <row r="28" spans="1:9" ht="26" x14ac:dyDescent="0.3">
      <c r="A28" s="9">
        <v>27</v>
      </c>
      <c r="B28" s="7" t="s">
        <v>129</v>
      </c>
      <c r="C28" s="8">
        <v>230964.61</v>
      </c>
      <c r="D28" s="25">
        <v>7703380158</v>
      </c>
      <c r="E28" s="25">
        <v>1</v>
      </c>
      <c r="F28" s="8">
        <v>170611.5</v>
      </c>
      <c r="G28" s="10" t="s">
        <v>131</v>
      </c>
      <c r="H28" s="18">
        <v>170611.5</v>
      </c>
      <c r="I28" s="39" t="s">
        <v>153</v>
      </c>
    </row>
    <row r="29" spans="1:9" ht="26" x14ac:dyDescent="0.3">
      <c r="A29" s="9">
        <v>28</v>
      </c>
      <c r="B29" s="7" t="s">
        <v>9</v>
      </c>
      <c r="C29" s="8">
        <v>201772.88</v>
      </c>
      <c r="D29" s="25">
        <v>7724490000</v>
      </c>
      <c r="E29" s="25">
        <v>1</v>
      </c>
      <c r="F29" s="8">
        <v>201772.88</v>
      </c>
      <c r="G29" s="10" t="s">
        <v>131</v>
      </c>
      <c r="H29" s="18">
        <v>201772.88</v>
      </c>
      <c r="I29" s="39" t="s">
        <v>153</v>
      </c>
    </row>
    <row r="30" spans="1:9" ht="26" x14ac:dyDescent="0.3">
      <c r="A30" s="9">
        <v>29</v>
      </c>
      <c r="B30" s="7" t="s">
        <v>117</v>
      </c>
      <c r="C30" s="8">
        <v>98302.8</v>
      </c>
      <c r="D30" s="25">
        <v>7750005725</v>
      </c>
      <c r="E30" s="25">
        <v>1</v>
      </c>
      <c r="F30" s="8">
        <v>98302.8</v>
      </c>
      <c r="G30" s="10" t="s">
        <v>131</v>
      </c>
      <c r="H30" s="18">
        <v>98302.8</v>
      </c>
      <c r="I30" s="39" t="s">
        <v>153</v>
      </c>
    </row>
    <row r="31" spans="1:9" ht="26" x14ac:dyDescent="0.3">
      <c r="A31" s="9">
        <v>30</v>
      </c>
      <c r="B31" s="7" t="s">
        <v>123</v>
      </c>
      <c r="C31" s="8">
        <v>93113.69</v>
      </c>
      <c r="D31" s="25">
        <v>7724490000</v>
      </c>
      <c r="E31" s="25">
        <v>1</v>
      </c>
      <c r="F31" s="8">
        <v>93113.69</v>
      </c>
      <c r="G31" s="10" t="s">
        <v>131</v>
      </c>
      <c r="H31" s="18">
        <v>93113.69</v>
      </c>
      <c r="I31" s="39" t="s">
        <v>153</v>
      </c>
    </row>
    <row r="32" spans="1:9" ht="26" x14ac:dyDescent="0.3">
      <c r="A32" s="9">
        <v>31</v>
      </c>
      <c r="B32" s="7" t="s">
        <v>6</v>
      </c>
      <c r="C32" s="8">
        <v>79719.06</v>
      </c>
      <c r="D32" s="25" t="s">
        <v>134</v>
      </c>
      <c r="E32" s="25">
        <v>1</v>
      </c>
      <c r="F32" s="8">
        <v>79719.06</v>
      </c>
      <c r="G32" s="10" t="s">
        <v>131</v>
      </c>
      <c r="H32" s="18">
        <v>79719.06</v>
      </c>
      <c r="I32" s="39" t="s">
        <v>153</v>
      </c>
    </row>
    <row r="33" spans="1:9" ht="39" x14ac:dyDescent="0.3">
      <c r="A33" s="9">
        <v>32</v>
      </c>
      <c r="B33" s="7" t="s">
        <v>2</v>
      </c>
      <c r="C33" s="8">
        <v>62180</v>
      </c>
      <c r="D33" s="25">
        <v>7724490000</v>
      </c>
      <c r="E33" s="25">
        <v>1</v>
      </c>
      <c r="F33" s="8">
        <v>62180</v>
      </c>
      <c r="G33" s="10" t="s">
        <v>131</v>
      </c>
      <c r="H33" s="18">
        <v>62180</v>
      </c>
      <c r="I33" s="39" t="s">
        <v>153</v>
      </c>
    </row>
    <row r="34" spans="1:9" ht="26" x14ac:dyDescent="0.3">
      <c r="A34" s="9">
        <v>33</v>
      </c>
      <c r="B34" s="7" t="s">
        <v>9</v>
      </c>
      <c r="C34" s="8">
        <v>60317.34</v>
      </c>
      <c r="D34" s="25">
        <v>7724490000</v>
      </c>
      <c r="E34" s="25">
        <v>1</v>
      </c>
      <c r="F34" s="8">
        <v>60317.34</v>
      </c>
      <c r="G34" s="10" t="s">
        <v>131</v>
      </c>
      <c r="H34" s="18">
        <v>60317.34</v>
      </c>
      <c r="I34" s="39" t="s">
        <v>153</v>
      </c>
    </row>
    <row r="35" spans="1:9" ht="13" x14ac:dyDescent="0.3">
      <c r="A35" s="9">
        <v>34</v>
      </c>
      <c r="B35" s="14" t="s">
        <v>97</v>
      </c>
      <c r="C35" s="15">
        <v>56928</v>
      </c>
      <c r="D35" s="23">
        <v>9731048646</v>
      </c>
      <c r="E35" s="25">
        <v>1</v>
      </c>
      <c r="F35" s="15">
        <v>56928</v>
      </c>
      <c r="G35" s="16" t="s">
        <v>131</v>
      </c>
      <c r="H35" s="17">
        <v>0</v>
      </c>
      <c r="I35" s="39" t="s">
        <v>154</v>
      </c>
    </row>
    <row r="36" spans="1:9" ht="26" x14ac:dyDescent="0.3">
      <c r="A36" s="9">
        <v>35</v>
      </c>
      <c r="B36" s="7" t="s">
        <v>129</v>
      </c>
      <c r="C36" s="8">
        <v>54362.05</v>
      </c>
      <c r="D36" s="25">
        <v>7703380158</v>
      </c>
      <c r="E36" s="25">
        <v>1</v>
      </c>
      <c r="F36" s="8">
        <v>54362.05</v>
      </c>
      <c r="G36" s="10" t="s">
        <v>131</v>
      </c>
      <c r="H36" s="18">
        <v>54362.05</v>
      </c>
      <c r="I36" s="39" t="s">
        <v>153</v>
      </c>
    </row>
    <row r="37" spans="1:9" ht="26" x14ac:dyDescent="0.3">
      <c r="A37" s="9">
        <v>36</v>
      </c>
      <c r="B37" s="7" t="s">
        <v>3</v>
      </c>
      <c r="C37" s="8">
        <v>47653.39</v>
      </c>
      <c r="D37" s="25" t="s">
        <v>135</v>
      </c>
      <c r="E37" s="25">
        <v>1</v>
      </c>
      <c r="F37" s="8">
        <v>47653.39</v>
      </c>
      <c r="G37" s="10" t="s">
        <v>131</v>
      </c>
      <c r="H37" s="18">
        <v>47653.39</v>
      </c>
      <c r="I37" s="39" t="s">
        <v>153</v>
      </c>
    </row>
    <row r="38" spans="1:9" ht="26" x14ac:dyDescent="0.3">
      <c r="A38" s="9">
        <v>37</v>
      </c>
      <c r="B38" s="7" t="s">
        <v>42</v>
      </c>
      <c r="C38" s="8">
        <v>40620</v>
      </c>
      <c r="D38" s="25">
        <v>236901704600</v>
      </c>
      <c r="E38" s="25">
        <v>1</v>
      </c>
      <c r="F38" s="8">
        <v>40620</v>
      </c>
      <c r="G38" s="10" t="s">
        <v>131</v>
      </c>
      <c r="H38" s="18">
        <v>40620</v>
      </c>
      <c r="I38" s="39" t="s">
        <v>153</v>
      </c>
    </row>
    <row r="39" spans="1:9" ht="39" x14ac:dyDescent="0.3">
      <c r="A39" s="9">
        <v>38</v>
      </c>
      <c r="B39" s="7" t="s">
        <v>125</v>
      </c>
      <c r="C39" s="8">
        <v>39916.6</v>
      </c>
      <c r="D39" s="25">
        <v>7724490000</v>
      </c>
      <c r="E39" s="25">
        <v>1</v>
      </c>
      <c r="F39" s="8">
        <v>39916.6</v>
      </c>
      <c r="G39" s="10" t="s">
        <v>131</v>
      </c>
      <c r="H39" s="18">
        <v>39916.6</v>
      </c>
      <c r="I39" s="39" t="s">
        <v>153</v>
      </c>
    </row>
    <row r="40" spans="1:9" ht="26" x14ac:dyDescent="0.3">
      <c r="A40" s="9">
        <v>39</v>
      </c>
      <c r="B40" s="7" t="s">
        <v>123</v>
      </c>
      <c r="C40" s="8">
        <v>39616</v>
      </c>
      <c r="D40" s="25">
        <v>7724490000</v>
      </c>
      <c r="E40" s="25">
        <v>1</v>
      </c>
      <c r="F40" s="8">
        <v>39616</v>
      </c>
      <c r="G40" s="10" t="s">
        <v>131</v>
      </c>
      <c r="H40" s="18">
        <v>39616</v>
      </c>
      <c r="I40" s="39" t="s">
        <v>153</v>
      </c>
    </row>
    <row r="41" spans="1:9" ht="26" x14ac:dyDescent="0.3">
      <c r="A41" s="9">
        <v>40</v>
      </c>
      <c r="B41" s="14" t="s">
        <v>92</v>
      </c>
      <c r="C41" s="15">
        <v>38034.04</v>
      </c>
      <c r="D41" s="23">
        <v>1659199076</v>
      </c>
      <c r="E41" s="25">
        <v>1</v>
      </c>
      <c r="F41" s="15">
        <v>38034.04</v>
      </c>
      <c r="G41" s="16" t="s">
        <v>131</v>
      </c>
      <c r="H41" s="19">
        <v>14528.4</v>
      </c>
      <c r="I41" s="39" t="s">
        <v>153</v>
      </c>
    </row>
    <row r="42" spans="1:9" ht="26" x14ac:dyDescent="0.3">
      <c r="A42" s="9">
        <v>41</v>
      </c>
      <c r="B42" s="7" t="s">
        <v>21</v>
      </c>
      <c r="C42" s="8">
        <v>32970.199999999997</v>
      </c>
      <c r="D42" s="25">
        <v>770501858058</v>
      </c>
      <c r="E42" s="25">
        <v>1</v>
      </c>
      <c r="F42" s="8">
        <v>32970.199999999997</v>
      </c>
      <c r="G42" s="10" t="s">
        <v>131</v>
      </c>
      <c r="H42" s="18">
        <v>32970.199999999997</v>
      </c>
      <c r="I42" s="39" t="s">
        <v>153</v>
      </c>
    </row>
    <row r="43" spans="1:9" ht="26" x14ac:dyDescent="0.3">
      <c r="A43" s="9">
        <v>42</v>
      </c>
      <c r="B43" s="14" t="s">
        <v>66</v>
      </c>
      <c r="C43" s="15">
        <v>30816</v>
      </c>
      <c r="D43" s="23">
        <v>7451283474</v>
      </c>
      <c r="E43" s="25">
        <v>1</v>
      </c>
      <c r="F43" s="15">
        <v>30816</v>
      </c>
      <c r="G43" s="16" t="s">
        <v>131</v>
      </c>
      <c r="H43" s="17">
        <v>0</v>
      </c>
      <c r="I43" s="39" t="s">
        <v>153</v>
      </c>
    </row>
    <row r="44" spans="1:9" ht="26" x14ac:dyDescent="0.3">
      <c r="A44" s="9">
        <v>43</v>
      </c>
      <c r="B44" s="7" t="s">
        <v>108</v>
      </c>
      <c r="C44" s="8">
        <v>25520</v>
      </c>
      <c r="D44" s="25">
        <v>7703822085</v>
      </c>
      <c r="E44" s="25">
        <v>1</v>
      </c>
      <c r="F44" s="8">
        <v>25520</v>
      </c>
      <c r="G44" s="10" t="s">
        <v>131</v>
      </c>
      <c r="H44" s="18">
        <v>25520</v>
      </c>
      <c r="I44" s="39" t="s">
        <v>153</v>
      </c>
    </row>
    <row r="45" spans="1:9" ht="13" x14ac:dyDescent="0.3">
      <c r="A45" s="9">
        <v>44</v>
      </c>
      <c r="B45" s="14" t="s">
        <v>84</v>
      </c>
      <c r="C45" s="15">
        <v>24492</v>
      </c>
      <c r="D45" s="23">
        <v>7721525448</v>
      </c>
      <c r="E45" s="25">
        <v>1</v>
      </c>
      <c r="F45" s="15">
        <v>24492</v>
      </c>
      <c r="G45" s="16" t="s">
        <v>131</v>
      </c>
      <c r="H45" s="17">
        <v>0</v>
      </c>
      <c r="I45" s="39" t="s">
        <v>154</v>
      </c>
    </row>
    <row r="46" spans="1:9" ht="26" x14ac:dyDescent="0.3">
      <c r="A46" s="9">
        <v>45</v>
      </c>
      <c r="B46" s="7" t="s">
        <v>114</v>
      </c>
      <c r="C46" s="8">
        <v>23631.360000000001</v>
      </c>
      <c r="D46" s="25">
        <v>7713474486</v>
      </c>
      <c r="E46" s="25">
        <v>1</v>
      </c>
      <c r="F46" s="8">
        <v>23631.360000000001</v>
      </c>
      <c r="G46" s="10" t="s">
        <v>131</v>
      </c>
      <c r="H46" s="18">
        <v>23631.360000000001</v>
      </c>
      <c r="I46" s="39" t="s">
        <v>153</v>
      </c>
    </row>
    <row r="47" spans="1:9" ht="13" x14ac:dyDescent="0.3">
      <c r="A47" s="9">
        <v>46</v>
      </c>
      <c r="B47" s="7" t="s">
        <v>112</v>
      </c>
      <c r="C47" s="8">
        <v>23604.84</v>
      </c>
      <c r="D47" s="25">
        <v>1659178679</v>
      </c>
      <c r="E47" s="25">
        <v>1</v>
      </c>
      <c r="F47" s="8">
        <v>23604.84</v>
      </c>
      <c r="G47" s="10" t="s">
        <v>131</v>
      </c>
      <c r="H47" s="17">
        <v>0</v>
      </c>
      <c r="I47" s="39" t="s">
        <v>154</v>
      </c>
    </row>
    <row r="48" spans="1:9" ht="13" x14ac:dyDescent="0.3">
      <c r="A48" s="9">
        <v>47</v>
      </c>
      <c r="B48" s="14" t="s">
        <v>77</v>
      </c>
      <c r="C48" s="15">
        <v>22356</v>
      </c>
      <c r="D48" s="23">
        <v>1656027400</v>
      </c>
      <c r="E48" s="25">
        <v>1</v>
      </c>
      <c r="F48" s="15">
        <v>22356</v>
      </c>
      <c r="G48" s="16" t="s">
        <v>131</v>
      </c>
      <c r="H48" s="17">
        <v>0</v>
      </c>
      <c r="I48" s="39" t="s">
        <v>154</v>
      </c>
    </row>
    <row r="49" spans="1:9" ht="26" x14ac:dyDescent="0.3">
      <c r="A49" s="9">
        <v>48</v>
      </c>
      <c r="B49" s="14" t="s">
        <v>83</v>
      </c>
      <c r="C49" s="15">
        <v>19765</v>
      </c>
      <c r="D49" s="23">
        <v>7805102978</v>
      </c>
      <c r="E49" s="25">
        <v>1</v>
      </c>
      <c r="F49" s="15">
        <v>19765</v>
      </c>
      <c r="G49" s="16" t="s">
        <v>131</v>
      </c>
      <c r="H49" s="17">
        <v>0</v>
      </c>
      <c r="I49" s="39" t="s">
        <v>154</v>
      </c>
    </row>
    <row r="50" spans="1:9" ht="26" x14ac:dyDescent="0.3">
      <c r="A50" s="9">
        <v>49</v>
      </c>
      <c r="B50" s="7" t="s">
        <v>19</v>
      </c>
      <c r="C50" s="8">
        <v>17640</v>
      </c>
      <c r="D50" s="25">
        <v>773713185427</v>
      </c>
      <c r="E50" s="25">
        <v>1</v>
      </c>
      <c r="F50" s="8">
        <v>17640</v>
      </c>
      <c r="G50" s="10" t="s">
        <v>131</v>
      </c>
      <c r="H50" s="18">
        <v>17640</v>
      </c>
      <c r="I50" s="39" t="s">
        <v>153</v>
      </c>
    </row>
    <row r="51" spans="1:9" ht="13" x14ac:dyDescent="0.3">
      <c r="A51" s="9">
        <v>50</v>
      </c>
      <c r="B51" s="14" t="s">
        <v>63</v>
      </c>
      <c r="C51" s="15">
        <v>16090.5</v>
      </c>
      <c r="D51" s="23">
        <v>5074057667</v>
      </c>
      <c r="E51" s="25">
        <v>1</v>
      </c>
      <c r="F51" s="15">
        <v>16090.5</v>
      </c>
      <c r="G51" s="16" t="s">
        <v>131</v>
      </c>
      <c r="H51" s="20">
        <v>0</v>
      </c>
      <c r="I51" s="39" t="s">
        <v>154</v>
      </c>
    </row>
    <row r="52" spans="1:9" ht="26" x14ac:dyDescent="0.3">
      <c r="A52" s="9">
        <v>51</v>
      </c>
      <c r="B52" s="7" t="s">
        <v>28</v>
      </c>
      <c r="C52" s="8">
        <v>15987.12</v>
      </c>
      <c r="D52" s="25">
        <v>691400113036</v>
      </c>
      <c r="E52" s="25">
        <v>1</v>
      </c>
      <c r="F52" s="8">
        <v>15987.12</v>
      </c>
      <c r="G52" s="10" t="s">
        <v>131</v>
      </c>
      <c r="H52" s="18">
        <v>15987.12</v>
      </c>
      <c r="I52" s="39" t="s">
        <v>153</v>
      </c>
    </row>
    <row r="53" spans="1:9" ht="26" x14ac:dyDescent="0.3">
      <c r="A53" s="9">
        <v>52</v>
      </c>
      <c r="B53" s="14" t="s">
        <v>28</v>
      </c>
      <c r="C53" s="15"/>
      <c r="D53" s="25">
        <v>691400113036</v>
      </c>
      <c r="E53" s="25">
        <v>1</v>
      </c>
      <c r="F53" s="15"/>
      <c r="G53" s="10" t="s">
        <v>131</v>
      </c>
      <c r="H53" s="19">
        <v>5994.01</v>
      </c>
      <c r="I53" s="39" t="s">
        <v>153</v>
      </c>
    </row>
    <row r="54" spans="1:9" ht="26" x14ac:dyDescent="0.3">
      <c r="A54" s="9">
        <v>53</v>
      </c>
      <c r="B54" s="7" t="s">
        <v>44</v>
      </c>
      <c r="C54" s="8">
        <v>15500</v>
      </c>
      <c r="D54" s="25">
        <v>490907681705</v>
      </c>
      <c r="E54" s="25">
        <v>1</v>
      </c>
      <c r="F54" s="8">
        <v>15500</v>
      </c>
      <c r="G54" s="10" t="s">
        <v>131</v>
      </c>
      <c r="H54" s="18">
        <v>15500</v>
      </c>
      <c r="I54" s="39" t="s">
        <v>153</v>
      </c>
    </row>
    <row r="55" spans="1:9" ht="26" x14ac:dyDescent="0.3">
      <c r="A55" s="9">
        <v>54</v>
      </c>
      <c r="B55" s="7" t="s">
        <v>45</v>
      </c>
      <c r="C55" s="8">
        <v>14112.79</v>
      </c>
      <c r="D55" s="25">
        <v>503611889706</v>
      </c>
      <c r="E55" s="25">
        <v>1</v>
      </c>
      <c r="F55" s="8">
        <v>14112.79</v>
      </c>
      <c r="G55" s="10" t="s">
        <v>131</v>
      </c>
      <c r="H55" s="18">
        <v>14112.79</v>
      </c>
      <c r="I55" s="39" t="s">
        <v>153</v>
      </c>
    </row>
    <row r="56" spans="1:9" ht="13" x14ac:dyDescent="0.3">
      <c r="A56" s="9">
        <v>55</v>
      </c>
      <c r="B56" s="7" t="s">
        <v>105</v>
      </c>
      <c r="C56" s="8">
        <v>13213.08</v>
      </c>
      <c r="D56" s="25">
        <v>7716860190</v>
      </c>
      <c r="E56" s="25">
        <v>1</v>
      </c>
      <c r="F56" s="8">
        <v>13213.08</v>
      </c>
      <c r="G56" s="10" t="s">
        <v>131</v>
      </c>
      <c r="H56" s="20">
        <v>0</v>
      </c>
      <c r="I56" s="39" t="s">
        <v>154</v>
      </c>
    </row>
    <row r="57" spans="1:9" ht="13" x14ac:dyDescent="0.3">
      <c r="A57" s="9">
        <v>56</v>
      </c>
      <c r="B57" s="14" t="s">
        <v>105</v>
      </c>
      <c r="C57" s="15"/>
      <c r="D57" s="25">
        <v>7716860190</v>
      </c>
      <c r="E57" s="25">
        <v>1</v>
      </c>
      <c r="F57" s="15"/>
      <c r="G57" s="10" t="s">
        <v>131</v>
      </c>
      <c r="H57" s="20">
        <v>0</v>
      </c>
      <c r="I57" s="39" t="s">
        <v>154</v>
      </c>
    </row>
    <row r="58" spans="1:9" ht="26" x14ac:dyDescent="0.3">
      <c r="A58" s="9">
        <v>57</v>
      </c>
      <c r="B58" s="7" t="s">
        <v>89</v>
      </c>
      <c r="C58" s="8">
        <v>12756.52</v>
      </c>
      <c r="D58" s="25">
        <v>5433966393</v>
      </c>
      <c r="E58" s="25">
        <v>1</v>
      </c>
      <c r="F58" s="8">
        <v>12756.52</v>
      </c>
      <c r="G58" s="10" t="s">
        <v>131</v>
      </c>
      <c r="H58" s="18">
        <v>12756.52</v>
      </c>
      <c r="I58" s="39" t="s">
        <v>153</v>
      </c>
    </row>
    <row r="59" spans="1:9" ht="26" x14ac:dyDescent="0.3">
      <c r="A59" s="9">
        <v>58</v>
      </c>
      <c r="B59" s="7" t="s">
        <v>100</v>
      </c>
      <c r="C59" s="8">
        <v>10842.92</v>
      </c>
      <c r="D59" s="25">
        <v>7705844038</v>
      </c>
      <c r="E59" s="25">
        <v>1</v>
      </c>
      <c r="F59" s="8">
        <v>10842.92</v>
      </c>
      <c r="G59" s="10" t="s">
        <v>131</v>
      </c>
      <c r="H59" s="18">
        <v>10842.92</v>
      </c>
      <c r="I59" s="39" t="s">
        <v>153</v>
      </c>
    </row>
    <row r="60" spans="1:9" ht="26" x14ac:dyDescent="0.3">
      <c r="A60" s="9">
        <v>59</v>
      </c>
      <c r="B60" s="7" t="s">
        <v>122</v>
      </c>
      <c r="C60" s="8">
        <v>10766</v>
      </c>
      <c r="D60" s="25">
        <v>643923440209</v>
      </c>
      <c r="E60" s="25">
        <v>1</v>
      </c>
      <c r="F60" s="8">
        <v>10766</v>
      </c>
      <c r="G60" s="10" t="s">
        <v>131</v>
      </c>
      <c r="H60" s="18">
        <v>10766</v>
      </c>
      <c r="I60" s="39" t="s">
        <v>153</v>
      </c>
    </row>
    <row r="61" spans="1:9" ht="26" x14ac:dyDescent="0.3">
      <c r="A61" s="9">
        <v>60</v>
      </c>
      <c r="B61" s="7" t="s">
        <v>128</v>
      </c>
      <c r="C61" s="8">
        <v>10171.49</v>
      </c>
      <c r="D61" s="25">
        <v>7704357909</v>
      </c>
      <c r="E61" s="25">
        <v>1</v>
      </c>
      <c r="F61" s="8">
        <v>10171.49</v>
      </c>
      <c r="G61" s="10" t="s">
        <v>131</v>
      </c>
      <c r="H61" s="18">
        <v>10171.49</v>
      </c>
      <c r="I61" s="39" t="s">
        <v>153</v>
      </c>
    </row>
    <row r="62" spans="1:9" ht="26" x14ac:dyDescent="0.3">
      <c r="A62" s="9">
        <v>61</v>
      </c>
      <c r="B62" s="7" t="s">
        <v>59</v>
      </c>
      <c r="C62" s="8">
        <v>10000</v>
      </c>
      <c r="D62" s="25">
        <v>7704388939</v>
      </c>
      <c r="E62" s="25">
        <v>1</v>
      </c>
      <c r="F62" s="8">
        <v>10000</v>
      </c>
      <c r="G62" s="10" t="s">
        <v>131</v>
      </c>
      <c r="H62" s="18">
        <v>10000</v>
      </c>
      <c r="I62" s="39" t="s">
        <v>153</v>
      </c>
    </row>
    <row r="63" spans="1:9" ht="13" x14ac:dyDescent="0.3">
      <c r="A63" s="9">
        <v>62</v>
      </c>
      <c r="B63" s="14" t="s">
        <v>71</v>
      </c>
      <c r="C63" s="15">
        <v>24330</v>
      </c>
      <c r="D63" s="23">
        <v>7720676268</v>
      </c>
      <c r="E63" s="25">
        <v>1</v>
      </c>
      <c r="F63" s="15">
        <v>24330</v>
      </c>
      <c r="G63" s="16" t="s">
        <v>131</v>
      </c>
      <c r="H63" s="17">
        <v>0</v>
      </c>
      <c r="I63" s="39" t="s">
        <v>154</v>
      </c>
    </row>
    <row r="64" spans="1:9" ht="13" x14ac:dyDescent="0.3">
      <c r="A64" s="9">
        <v>63</v>
      </c>
      <c r="B64" s="14" t="s">
        <v>87</v>
      </c>
      <c r="C64" s="15">
        <v>18303.54</v>
      </c>
      <c r="D64" s="23">
        <v>5017000150</v>
      </c>
      <c r="E64" s="25">
        <v>1</v>
      </c>
      <c r="F64" s="15">
        <v>18303.54</v>
      </c>
      <c r="G64" s="16" t="s">
        <v>131</v>
      </c>
      <c r="H64" s="17">
        <v>0</v>
      </c>
      <c r="I64" s="39" t="s">
        <v>154</v>
      </c>
    </row>
    <row r="65" spans="1:9" ht="26" x14ac:dyDescent="0.3">
      <c r="A65" s="9">
        <v>64</v>
      </c>
      <c r="B65" s="14" t="s">
        <v>16</v>
      </c>
      <c r="C65" s="15">
        <v>12405.81</v>
      </c>
      <c r="D65" s="23">
        <v>781402504401</v>
      </c>
      <c r="E65" s="25">
        <v>1</v>
      </c>
      <c r="F65" s="15">
        <v>12405.81</v>
      </c>
      <c r="G65" s="16" t="s">
        <v>131</v>
      </c>
      <c r="H65" s="17">
        <v>0</v>
      </c>
      <c r="I65" s="39" t="s">
        <v>154</v>
      </c>
    </row>
    <row r="66" spans="1:9" ht="26" x14ac:dyDescent="0.3">
      <c r="A66" s="9">
        <v>65</v>
      </c>
      <c r="B66" s="7" t="s">
        <v>44</v>
      </c>
      <c r="C66" s="8">
        <v>107105</v>
      </c>
      <c r="D66" s="25">
        <v>490907681705</v>
      </c>
      <c r="E66" s="25">
        <v>1</v>
      </c>
      <c r="F66" s="8">
        <v>107105</v>
      </c>
      <c r="G66" s="10" t="s">
        <v>131</v>
      </c>
      <c r="H66" s="18">
        <v>107105</v>
      </c>
      <c r="I66" s="39" t="s">
        <v>153</v>
      </c>
    </row>
    <row r="67" spans="1:9" ht="26" x14ac:dyDescent="0.3">
      <c r="A67" s="9">
        <v>66</v>
      </c>
      <c r="B67" s="7" t="s">
        <v>44</v>
      </c>
      <c r="C67" s="8">
        <v>3652.1</v>
      </c>
      <c r="D67" s="25">
        <v>490907681705</v>
      </c>
      <c r="E67" s="25">
        <v>1</v>
      </c>
      <c r="F67" s="8">
        <v>3652.1</v>
      </c>
      <c r="G67" s="10" t="s">
        <v>131</v>
      </c>
      <c r="H67" s="18">
        <v>3652.1</v>
      </c>
      <c r="I67" s="39" t="s">
        <v>153</v>
      </c>
    </row>
    <row r="68" spans="1:9" ht="26" x14ac:dyDescent="0.3">
      <c r="A68" s="9">
        <v>67</v>
      </c>
      <c r="B68" s="7" t="s">
        <v>78</v>
      </c>
      <c r="C68" s="8">
        <v>1500</v>
      </c>
      <c r="D68" s="25">
        <v>5507239613</v>
      </c>
      <c r="E68" s="25">
        <v>1</v>
      </c>
      <c r="F68" s="8">
        <v>1500</v>
      </c>
      <c r="G68" s="10" t="s">
        <v>131</v>
      </c>
      <c r="H68" s="18">
        <v>1500</v>
      </c>
      <c r="I68" s="39" t="s">
        <v>153</v>
      </c>
    </row>
    <row r="69" spans="1:9" ht="26" x14ac:dyDescent="0.3">
      <c r="A69" s="9">
        <v>68</v>
      </c>
      <c r="B69" s="14" t="s">
        <v>14</v>
      </c>
      <c r="C69" s="15">
        <v>12681.12</v>
      </c>
      <c r="D69" s="23">
        <v>501602131687</v>
      </c>
      <c r="E69" s="25">
        <v>1</v>
      </c>
      <c r="F69" s="15">
        <v>12681.12</v>
      </c>
      <c r="G69" s="16" t="s">
        <v>131</v>
      </c>
      <c r="H69" s="17">
        <v>0</v>
      </c>
      <c r="I69" s="39" t="s">
        <v>154</v>
      </c>
    </row>
    <row r="70" spans="1:9" ht="26" x14ac:dyDescent="0.3">
      <c r="A70" s="9">
        <v>69</v>
      </c>
      <c r="B70" s="7" t="s">
        <v>37</v>
      </c>
      <c r="C70" s="8">
        <v>12280.24</v>
      </c>
      <c r="D70" s="25">
        <v>540219719268</v>
      </c>
      <c r="E70" s="25">
        <v>1</v>
      </c>
      <c r="F70" s="8">
        <v>12280.24</v>
      </c>
      <c r="G70" s="10" t="s">
        <v>131</v>
      </c>
      <c r="H70" s="19">
        <f>11862.02-80.91</f>
        <v>11781.11</v>
      </c>
      <c r="I70" s="39" t="s">
        <v>153</v>
      </c>
    </row>
    <row r="71" spans="1:9" ht="26" x14ac:dyDescent="0.3">
      <c r="A71" s="9">
        <v>70</v>
      </c>
      <c r="B71" s="14" t="s">
        <v>37</v>
      </c>
      <c r="C71" s="15"/>
      <c r="D71" s="25">
        <v>540219719268</v>
      </c>
      <c r="E71" s="25">
        <v>1</v>
      </c>
      <c r="F71" s="15"/>
      <c r="G71" s="10" t="s">
        <v>131</v>
      </c>
      <c r="H71" s="19">
        <v>3787.95</v>
      </c>
      <c r="I71" s="39" t="s">
        <v>153</v>
      </c>
    </row>
    <row r="72" spans="1:9" ht="26" x14ac:dyDescent="0.3">
      <c r="A72" s="9">
        <v>71</v>
      </c>
      <c r="B72" s="7" t="s">
        <v>90</v>
      </c>
      <c r="C72" s="8">
        <v>11842.28</v>
      </c>
      <c r="D72" s="25">
        <v>7718849403</v>
      </c>
      <c r="E72" s="25">
        <v>1</v>
      </c>
      <c r="F72" s="8">
        <v>11842.28</v>
      </c>
      <c r="G72" s="10" t="s">
        <v>131</v>
      </c>
      <c r="H72" s="18">
        <v>11842.28</v>
      </c>
      <c r="I72" s="39" t="s">
        <v>153</v>
      </c>
    </row>
    <row r="73" spans="1:9" ht="26" x14ac:dyDescent="0.3">
      <c r="A73" s="9">
        <v>72</v>
      </c>
      <c r="B73" s="7" t="s">
        <v>132</v>
      </c>
      <c r="C73" s="8">
        <v>693147.39</v>
      </c>
      <c r="D73" s="26">
        <v>672707804018</v>
      </c>
      <c r="E73" s="25">
        <v>1</v>
      </c>
      <c r="F73" s="8">
        <v>693147.39</v>
      </c>
      <c r="G73" s="10" t="s">
        <v>131</v>
      </c>
      <c r="H73" s="18">
        <v>693147.39</v>
      </c>
      <c r="I73" s="39" t="s">
        <v>153</v>
      </c>
    </row>
    <row r="74" spans="1:9" ht="26" x14ac:dyDescent="0.3">
      <c r="A74" s="9">
        <v>73</v>
      </c>
      <c r="B74" s="7" t="s">
        <v>54</v>
      </c>
      <c r="C74" s="8">
        <v>104244.36</v>
      </c>
      <c r="D74" s="25">
        <v>7725339570</v>
      </c>
      <c r="E74" s="25">
        <v>1</v>
      </c>
      <c r="F74" s="8">
        <v>104244.36</v>
      </c>
      <c r="G74" s="10" t="s">
        <v>131</v>
      </c>
      <c r="H74" s="18">
        <v>104244.36</v>
      </c>
      <c r="I74" s="39" t="s">
        <v>153</v>
      </c>
    </row>
    <row r="76" spans="1:9" x14ac:dyDescent="0.25">
      <c r="F76" s="35"/>
      <c r="H76" s="3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089CD-4269-4D1F-A751-1B4323BDC548}">
  <dimension ref="A1:G71"/>
  <sheetViews>
    <sheetView topLeftCell="A64" zoomScale="130" zoomScaleNormal="130" workbookViewId="0">
      <selection activeCell="B4" sqref="B4"/>
    </sheetView>
  </sheetViews>
  <sheetFormatPr defaultColWidth="8.81640625" defaultRowHeight="12.5" x14ac:dyDescent="0.25"/>
  <cols>
    <col min="1" max="1" width="8.81640625" customWidth="1"/>
    <col min="2" max="2" width="22.81640625" customWidth="1"/>
    <col min="3" max="3" width="14.36328125" customWidth="1"/>
    <col min="4" max="4" width="7.1796875" hidden="1" customWidth="1"/>
    <col min="5" max="5" width="13" hidden="1" customWidth="1"/>
    <col min="6" max="6" width="0.1796875" hidden="1" customWidth="1"/>
    <col min="7" max="7" width="24.453125" customWidth="1"/>
  </cols>
  <sheetData>
    <row r="1" spans="1:7" ht="49" customHeight="1" x14ac:dyDescent="0.25">
      <c r="A1" s="36" t="s">
        <v>0</v>
      </c>
      <c r="B1" s="36" t="s">
        <v>127</v>
      </c>
      <c r="C1" s="37" t="s">
        <v>133</v>
      </c>
      <c r="D1" s="37" t="s">
        <v>148</v>
      </c>
      <c r="E1" s="38" t="s">
        <v>140</v>
      </c>
      <c r="F1" s="37" t="s">
        <v>147</v>
      </c>
      <c r="G1" s="37" t="s">
        <v>149</v>
      </c>
    </row>
    <row r="2" spans="1:7" ht="26" x14ac:dyDescent="0.3">
      <c r="A2" s="6">
        <v>1</v>
      </c>
      <c r="B2" s="4" t="s">
        <v>103</v>
      </c>
      <c r="C2" s="13">
        <v>7734660772</v>
      </c>
      <c r="D2" s="13">
        <v>1</v>
      </c>
      <c r="E2" s="5">
        <v>9576.5300000000007</v>
      </c>
      <c r="F2" s="5">
        <v>9576.5300000000007</v>
      </c>
      <c r="G2" s="4" t="s">
        <v>150</v>
      </c>
    </row>
    <row r="3" spans="1:7" ht="26" x14ac:dyDescent="0.3">
      <c r="A3" s="6">
        <v>2</v>
      </c>
      <c r="B3" s="4" t="s">
        <v>35</v>
      </c>
      <c r="C3" s="25">
        <v>301504878972</v>
      </c>
      <c r="D3" s="13">
        <v>1</v>
      </c>
      <c r="E3" s="5">
        <v>9000</v>
      </c>
      <c r="F3" s="5">
        <v>9000</v>
      </c>
      <c r="G3" s="4" t="s">
        <v>150</v>
      </c>
    </row>
    <row r="4" spans="1:7" ht="26" x14ac:dyDescent="0.3">
      <c r="A4" s="6">
        <v>3</v>
      </c>
      <c r="B4" s="4" t="s">
        <v>51</v>
      </c>
      <c r="C4" s="13">
        <v>5008034850</v>
      </c>
      <c r="D4" s="13">
        <v>1</v>
      </c>
      <c r="E4" s="5">
        <v>8620</v>
      </c>
      <c r="F4" s="5">
        <v>8620</v>
      </c>
      <c r="G4" s="4" t="s">
        <v>150</v>
      </c>
    </row>
    <row r="5" spans="1:7" ht="26" x14ac:dyDescent="0.3">
      <c r="A5" s="6">
        <v>4</v>
      </c>
      <c r="B5" s="4" t="s">
        <v>96</v>
      </c>
      <c r="C5" s="13">
        <v>7729465840</v>
      </c>
      <c r="D5" s="13">
        <v>1</v>
      </c>
      <c r="E5" s="5">
        <v>8441.49</v>
      </c>
      <c r="F5" s="5">
        <v>8441.49</v>
      </c>
      <c r="G5" s="4" t="s">
        <v>150</v>
      </c>
    </row>
    <row r="6" spans="1:7" ht="26" x14ac:dyDescent="0.3">
      <c r="A6" s="6">
        <v>5</v>
      </c>
      <c r="B6" s="4" t="s">
        <v>111</v>
      </c>
      <c r="C6" s="13">
        <v>5022050678</v>
      </c>
      <c r="D6" s="13">
        <v>1</v>
      </c>
      <c r="E6" s="5">
        <v>7824.17</v>
      </c>
      <c r="F6" s="5">
        <v>7824.17</v>
      </c>
      <c r="G6" s="4" t="s">
        <v>150</v>
      </c>
    </row>
    <row r="7" spans="1:7" ht="52" x14ac:dyDescent="0.3">
      <c r="A7" s="6">
        <v>6</v>
      </c>
      <c r="B7" s="4" t="s">
        <v>49</v>
      </c>
      <c r="C7" s="13">
        <v>7709828703</v>
      </c>
      <c r="D7" s="13">
        <v>1</v>
      </c>
      <c r="E7" s="5">
        <v>7584</v>
      </c>
      <c r="F7" s="5">
        <v>7584</v>
      </c>
      <c r="G7" s="4" t="s">
        <v>150</v>
      </c>
    </row>
    <row r="8" spans="1:7" ht="26" x14ac:dyDescent="0.3">
      <c r="A8" s="6">
        <v>7</v>
      </c>
      <c r="B8" s="4" t="s">
        <v>107</v>
      </c>
      <c r="C8" s="13">
        <v>7813640472</v>
      </c>
      <c r="D8" s="13">
        <v>1</v>
      </c>
      <c r="E8" s="5">
        <v>6958.04</v>
      </c>
      <c r="F8" s="5">
        <v>6958.04</v>
      </c>
      <c r="G8" s="4" t="s">
        <v>150</v>
      </c>
    </row>
    <row r="9" spans="1:7" ht="26" x14ac:dyDescent="0.3">
      <c r="A9" s="6">
        <v>8</v>
      </c>
      <c r="B9" s="4" t="s">
        <v>73</v>
      </c>
      <c r="C9" s="13">
        <v>5029069967</v>
      </c>
      <c r="D9" s="13">
        <v>1</v>
      </c>
      <c r="E9" s="5">
        <v>6304</v>
      </c>
      <c r="F9" s="5">
        <v>6304</v>
      </c>
      <c r="G9" s="4" t="s">
        <v>150</v>
      </c>
    </row>
    <row r="10" spans="1:7" ht="26" x14ac:dyDescent="0.3">
      <c r="A10" s="6">
        <v>9</v>
      </c>
      <c r="B10" s="4" t="s">
        <v>13</v>
      </c>
      <c r="C10" s="25">
        <v>742201042150</v>
      </c>
      <c r="D10" s="13">
        <v>1</v>
      </c>
      <c r="E10" s="5">
        <v>6686.88</v>
      </c>
      <c r="F10" s="5">
        <v>6686.88</v>
      </c>
      <c r="G10" s="4" t="s">
        <v>150</v>
      </c>
    </row>
    <row r="11" spans="1:7" ht="26" x14ac:dyDescent="0.3">
      <c r="A11" s="6">
        <v>10</v>
      </c>
      <c r="B11" s="4" t="s">
        <v>81</v>
      </c>
      <c r="C11" s="13">
        <v>9729107291</v>
      </c>
      <c r="D11" s="13">
        <v>1</v>
      </c>
      <c r="E11" s="5">
        <v>6542.04</v>
      </c>
      <c r="F11" s="5">
        <v>6542.04</v>
      </c>
      <c r="G11" s="4" t="s">
        <v>150</v>
      </c>
    </row>
    <row r="12" spans="1:7" ht="26" x14ac:dyDescent="0.3">
      <c r="A12" s="6">
        <v>11</v>
      </c>
      <c r="B12" s="4" t="s">
        <v>10</v>
      </c>
      <c r="C12" s="25">
        <v>636704275142</v>
      </c>
      <c r="D12" s="13">
        <v>1</v>
      </c>
      <c r="E12" s="5">
        <v>6303.5</v>
      </c>
      <c r="F12" s="5">
        <v>6303.5</v>
      </c>
      <c r="G12" s="4" t="s">
        <v>150</v>
      </c>
    </row>
    <row r="13" spans="1:7" ht="26" x14ac:dyDescent="0.3">
      <c r="A13" s="6">
        <v>12</v>
      </c>
      <c r="B13" s="4" t="s">
        <v>38</v>
      </c>
      <c r="C13" s="25">
        <v>503809089900</v>
      </c>
      <c r="D13" s="13">
        <v>1</v>
      </c>
      <c r="E13" s="5">
        <v>6200.82</v>
      </c>
      <c r="F13" s="5">
        <v>6200.82</v>
      </c>
      <c r="G13" s="4" t="s">
        <v>150</v>
      </c>
    </row>
    <row r="14" spans="1:7" ht="26" x14ac:dyDescent="0.3">
      <c r="A14" s="6">
        <v>13</v>
      </c>
      <c r="B14" s="4" t="s">
        <v>86</v>
      </c>
      <c r="C14" s="13">
        <v>7713784777</v>
      </c>
      <c r="D14" s="13">
        <v>1</v>
      </c>
      <c r="E14" s="5">
        <v>6085.5</v>
      </c>
      <c r="F14" s="5">
        <v>6085.5</v>
      </c>
      <c r="G14" s="4" t="s">
        <v>150</v>
      </c>
    </row>
    <row r="15" spans="1:7" ht="26" x14ac:dyDescent="0.3">
      <c r="A15" s="6">
        <v>14</v>
      </c>
      <c r="B15" s="4" t="s">
        <v>118</v>
      </c>
      <c r="C15" s="13">
        <v>5047139631</v>
      </c>
      <c r="D15" s="13">
        <v>1</v>
      </c>
      <c r="E15" s="5">
        <v>5800</v>
      </c>
      <c r="F15" s="5">
        <v>5800</v>
      </c>
      <c r="G15" s="4" t="s">
        <v>150</v>
      </c>
    </row>
    <row r="16" spans="1:7" ht="26" x14ac:dyDescent="0.3">
      <c r="A16" s="6">
        <v>15</v>
      </c>
      <c r="B16" s="4" t="s">
        <v>32</v>
      </c>
      <c r="C16" s="25">
        <v>150405700414</v>
      </c>
      <c r="D16" s="13">
        <v>1</v>
      </c>
      <c r="E16" s="5">
        <v>5766</v>
      </c>
      <c r="F16" s="5">
        <v>5766</v>
      </c>
      <c r="G16" s="4" t="s">
        <v>150</v>
      </c>
    </row>
    <row r="17" spans="1:7" ht="26" x14ac:dyDescent="0.3">
      <c r="A17" s="6">
        <v>16</v>
      </c>
      <c r="B17" s="4" t="s">
        <v>24</v>
      </c>
      <c r="C17" s="25">
        <v>246316770022</v>
      </c>
      <c r="D17" s="13">
        <v>1</v>
      </c>
      <c r="E17" s="5">
        <v>5700</v>
      </c>
      <c r="F17" s="5">
        <v>5700</v>
      </c>
      <c r="G17" s="4" t="s">
        <v>150</v>
      </c>
    </row>
    <row r="18" spans="1:7" ht="26" x14ac:dyDescent="0.3">
      <c r="A18" s="6">
        <v>17</v>
      </c>
      <c r="B18" s="4" t="s">
        <v>23</v>
      </c>
      <c r="C18" s="25">
        <v>772515102836</v>
      </c>
      <c r="D18" s="13">
        <v>1</v>
      </c>
      <c r="E18" s="5">
        <v>5443.68</v>
      </c>
      <c r="F18" s="5">
        <v>5443.68</v>
      </c>
      <c r="G18" s="4" t="s">
        <v>150</v>
      </c>
    </row>
    <row r="19" spans="1:7" ht="26" x14ac:dyDescent="0.3">
      <c r="A19" s="6">
        <v>18</v>
      </c>
      <c r="B19" s="4" t="s">
        <v>29</v>
      </c>
      <c r="C19" s="25">
        <v>502506331036</v>
      </c>
      <c r="D19" s="13">
        <v>1</v>
      </c>
      <c r="E19" s="5">
        <v>5195.46</v>
      </c>
      <c r="F19" s="5">
        <v>5195.46</v>
      </c>
      <c r="G19" s="4" t="s">
        <v>150</v>
      </c>
    </row>
    <row r="20" spans="1:7" ht="26" x14ac:dyDescent="0.3">
      <c r="A20" s="6">
        <v>19</v>
      </c>
      <c r="B20" s="4" t="s">
        <v>109</v>
      </c>
      <c r="C20" s="13">
        <v>6321450605</v>
      </c>
      <c r="D20" s="13">
        <v>1</v>
      </c>
      <c r="E20" s="5">
        <v>5045.4399999999996</v>
      </c>
      <c r="F20" s="5">
        <v>5045.4399999999996</v>
      </c>
      <c r="G20" s="4" t="s">
        <v>150</v>
      </c>
    </row>
    <row r="21" spans="1:7" ht="26" x14ac:dyDescent="0.3">
      <c r="A21" s="6">
        <v>20</v>
      </c>
      <c r="B21" s="4" t="s">
        <v>46</v>
      </c>
      <c r="C21" s="13"/>
      <c r="D21" s="13">
        <v>1</v>
      </c>
      <c r="E21" s="5">
        <v>5025</v>
      </c>
      <c r="F21" s="5">
        <v>5025</v>
      </c>
      <c r="G21" s="4" t="s">
        <v>150</v>
      </c>
    </row>
    <row r="22" spans="1:7" ht="26" x14ac:dyDescent="0.3">
      <c r="A22" s="6">
        <v>21</v>
      </c>
      <c r="B22" s="4" t="s">
        <v>116</v>
      </c>
      <c r="C22" s="13">
        <v>7726650932</v>
      </c>
      <c r="D22" s="13">
        <v>1</v>
      </c>
      <c r="E22" s="5">
        <v>4531.92</v>
      </c>
      <c r="F22" s="5">
        <v>4531.92</v>
      </c>
      <c r="G22" s="4" t="s">
        <v>150</v>
      </c>
    </row>
    <row r="23" spans="1:7" ht="26" x14ac:dyDescent="0.3">
      <c r="A23" s="6">
        <v>22</v>
      </c>
      <c r="B23" s="4" t="s">
        <v>119</v>
      </c>
      <c r="C23" s="13">
        <v>7812014560</v>
      </c>
      <c r="D23" s="13">
        <v>1</v>
      </c>
      <c r="E23" s="5">
        <v>4500</v>
      </c>
      <c r="F23" s="5">
        <v>4500</v>
      </c>
      <c r="G23" s="4" t="s">
        <v>150</v>
      </c>
    </row>
    <row r="24" spans="1:7" ht="26" x14ac:dyDescent="0.3">
      <c r="A24" s="6">
        <v>23</v>
      </c>
      <c r="B24" s="4" t="s">
        <v>76</v>
      </c>
      <c r="C24" s="13">
        <v>7720644851</v>
      </c>
      <c r="D24" s="13">
        <v>1</v>
      </c>
      <c r="E24" s="5">
        <v>4478.6400000000003</v>
      </c>
      <c r="F24" s="5">
        <v>4478.6400000000003</v>
      </c>
      <c r="G24" s="4" t="s">
        <v>150</v>
      </c>
    </row>
    <row r="25" spans="1:7" ht="26" x14ac:dyDescent="0.3">
      <c r="A25" s="6">
        <v>24</v>
      </c>
      <c r="B25" s="4" t="s">
        <v>79</v>
      </c>
      <c r="C25" s="13">
        <v>2310185919</v>
      </c>
      <c r="D25" s="13">
        <v>1</v>
      </c>
      <c r="E25" s="5">
        <v>4363.92</v>
      </c>
      <c r="F25" s="5">
        <v>4363.92</v>
      </c>
      <c r="G25" s="4" t="s">
        <v>150</v>
      </c>
    </row>
    <row r="26" spans="1:7" ht="26" x14ac:dyDescent="0.3">
      <c r="A26" s="6">
        <v>25</v>
      </c>
      <c r="B26" s="4" t="s">
        <v>72</v>
      </c>
      <c r="C26" s="13">
        <v>7714385870</v>
      </c>
      <c r="D26" s="13">
        <v>1</v>
      </c>
      <c r="E26" s="5">
        <v>4290</v>
      </c>
      <c r="F26" s="5">
        <v>4290</v>
      </c>
      <c r="G26" s="4" t="s">
        <v>150</v>
      </c>
    </row>
    <row r="27" spans="1:7" ht="26" x14ac:dyDescent="0.3">
      <c r="A27" s="6">
        <v>26</v>
      </c>
      <c r="B27" s="4" t="s">
        <v>18</v>
      </c>
      <c r="C27" s="25">
        <v>262701388854</v>
      </c>
      <c r="D27" s="13">
        <v>1</v>
      </c>
      <c r="E27" s="5">
        <v>4200</v>
      </c>
      <c r="F27" s="5">
        <v>4200</v>
      </c>
      <c r="G27" s="4" t="s">
        <v>150</v>
      </c>
    </row>
    <row r="28" spans="1:7" ht="26" x14ac:dyDescent="0.3">
      <c r="A28" s="6">
        <v>27</v>
      </c>
      <c r="B28" s="4" t="s">
        <v>67</v>
      </c>
      <c r="C28" s="13">
        <v>7707741704</v>
      </c>
      <c r="D28" s="13">
        <v>1</v>
      </c>
      <c r="E28" s="5">
        <v>4116.49</v>
      </c>
      <c r="F28" s="5">
        <v>4116.49</v>
      </c>
      <c r="G28" s="4" t="s">
        <v>150</v>
      </c>
    </row>
    <row r="29" spans="1:7" ht="26" x14ac:dyDescent="0.3">
      <c r="A29" s="6">
        <v>28</v>
      </c>
      <c r="B29" s="4" t="s">
        <v>25</v>
      </c>
      <c r="C29" s="25">
        <v>774390431353</v>
      </c>
      <c r="D29" s="13">
        <v>1</v>
      </c>
      <c r="E29" s="5">
        <v>3800</v>
      </c>
      <c r="F29" s="5">
        <v>3800</v>
      </c>
      <c r="G29" s="4" t="s">
        <v>150</v>
      </c>
    </row>
    <row r="30" spans="1:7" ht="26" x14ac:dyDescent="0.3">
      <c r="A30" s="6">
        <v>29</v>
      </c>
      <c r="B30" s="4" t="s">
        <v>30</v>
      </c>
      <c r="C30" s="25">
        <v>434566942431</v>
      </c>
      <c r="D30" s="13">
        <v>1</v>
      </c>
      <c r="E30" s="5">
        <v>3800</v>
      </c>
      <c r="F30" s="5">
        <v>3800</v>
      </c>
      <c r="G30" s="4" t="s">
        <v>150</v>
      </c>
    </row>
    <row r="31" spans="1:7" ht="26" x14ac:dyDescent="0.3">
      <c r="A31" s="6">
        <v>30</v>
      </c>
      <c r="B31" s="4" t="s">
        <v>69</v>
      </c>
      <c r="C31" s="13">
        <v>5905048872</v>
      </c>
      <c r="D31" s="13">
        <v>1</v>
      </c>
      <c r="E31" s="5">
        <v>3568.16</v>
      </c>
      <c r="F31" s="5">
        <v>3568.16</v>
      </c>
      <c r="G31" s="4" t="s">
        <v>150</v>
      </c>
    </row>
    <row r="32" spans="1:7" ht="26" x14ac:dyDescent="0.3">
      <c r="A32" s="6">
        <v>31</v>
      </c>
      <c r="B32" s="4" t="s">
        <v>85</v>
      </c>
      <c r="C32" s="13">
        <v>7743244970</v>
      </c>
      <c r="D32" s="13">
        <v>1</v>
      </c>
      <c r="E32" s="5">
        <v>3273.29</v>
      </c>
      <c r="F32" s="5">
        <v>3273.29</v>
      </c>
      <c r="G32" s="4" t="s">
        <v>150</v>
      </c>
    </row>
    <row r="33" spans="1:7" ht="26" x14ac:dyDescent="0.3">
      <c r="A33" s="6">
        <v>32</v>
      </c>
      <c r="B33" s="4" t="s">
        <v>58</v>
      </c>
      <c r="C33" s="13">
        <v>7719460835</v>
      </c>
      <c r="D33" s="13">
        <v>1</v>
      </c>
      <c r="E33" s="5">
        <v>3060.72</v>
      </c>
      <c r="F33" s="5">
        <v>3060.72</v>
      </c>
      <c r="G33" s="4" t="s">
        <v>150</v>
      </c>
    </row>
    <row r="34" spans="1:7" ht="26" x14ac:dyDescent="0.3">
      <c r="A34" s="6">
        <v>33</v>
      </c>
      <c r="B34" s="4" t="s">
        <v>104</v>
      </c>
      <c r="C34" s="13">
        <v>7733323157</v>
      </c>
      <c r="D34" s="13">
        <v>1</v>
      </c>
      <c r="E34" s="5">
        <v>3041.52</v>
      </c>
      <c r="F34" s="5">
        <v>3041.52</v>
      </c>
      <c r="G34" s="4" t="s">
        <v>150</v>
      </c>
    </row>
    <row r="35" spans="1:7" ht="26" x14ac:dyDescent="0.3">
      <c r="A35" s="6">
        <v>34</v>
      </c>
      <c r="B35" s="4" t="s">
        <v>120</v>
      </c>
      <c r="C35" s="25">
        <v>502913961940</v>
      </c>
      <c r="D35" s="13">
        <v>1</v>
      </c>
      <c r="E35" s="5">
        <v>2750</v>
      </c>
      <c r="F35" s="5">
        <v>2750</v>
      </c>
      <c r="G35" s="4" t="s">
        <v>150</v>
      </c>
    </row>
    <row r="36" spans="1:7" ht="26" x14ac:dyDescent="0.3">
      <c r="A36" s="6">
        <v>35</v>
      </c>
      <c r="B36" s="4" t="s">
        <v>95</v>
      </c>
      <c r="C36" s="13">
        <v>6318119680</v>
      </c>
      <c r="D36" s="13">
        <v>1</v>
      </c>
      <c r="E36" s="5">
        <v>2480</v>
      </c>
      <c r="F36" s="5">
        <v>2480</v>
      </c>
      <c r="G36" s="4" t="s">
        <v>150</v>
      </c>
    </row>
    <row r="37" spans="1:7" ht="26" x14ac:dyDescent="0.3">
      <c r="A37" s="6">
        <v>36</v>
      </c>
      <c r="B37" s="4" t="s">
        <v>57</v>
      </c>
      <c r="C37" s="13">
        <v>7733186172</v>
      </c>
      <c r="D37" s="13">
        <v>1</v>
      </c>
      <c r="E37" s="5">
        <v>2398.64</v>
      </c>
      <c r="F37" s="5">
        <v>2398.64</v>
      </c>
      <c r="G37" s="4" t="s">
        <v>150</v>
      </c>
    </row>
    <row r="38" spans="1:7" ht="26" x14ac:dyDescent="0.3">
      <c r="A38" s="6">
        <v>37</v>
      </c>
      <c r="B38" s="4" t="s">
        <v>17</v>
      </c>
      <c r="C38" s="25">
        <v>500101707720</v>
      </c>
      <c r="D38" s="13">
        <v>1</v>
      </c>
      <c r="E38" s="5">
        <v>2368.46</v>
      </c>
      <c r="F38" s="5">
        <v>2368.46</v>
      </c>
      <c r="G38" s="4" t="s">
        <v>150</v>
      </c>
    </row>
    <row r="39" spans="1:7" ht="26" x14ac:dyDescent="0.3">
      <c r="A39" s="6">
        <v>38</v>
      </c>
      <c r="B39" s="4" t="s">
        <v>41</v>
      </c>
      <c r="C39" s="25">
        <v>507460750457</v>
      </c>
      <c r="D39" s="13">
        <v>1</v>
      </c>
      <c r="E39" s="5">
        <v>2204</v>
      </c>
      <c r="F39" s="5">
        <v>2204</v>
      </c>
      <c r="G39" s="4" t="s">
        <v>150</v>
      </c>
    </row>
    <row r="40" spans="1:7" ht="26" x14ac:dyDescent="0.3">
      <c r="A40" s="6">
        <v>39</v>
      </c>
      <c r="B40" s="4" t="s">
        <v>56</v>
      </c>
      <c r="C40" s="13">
        <v>7708775921</v>
      </c>
      <c r="D40" s="13">
        <v>1</v>
      </c>
      <c r="E40" s="5">
        <v>2185</v>
      </c>
      <c r="F40" s="5">
        <v>2185</v>
      </c>
      <c r="G40" s="4" t="s">
        <v>150</v>
      </c>
    </row>
    <row r="41" spans="1:7" ht="26" x14ac:dyDescent="0.3">
      <c r="A41" s="6">
        <v>40</v>
      </c>
      <c r="B41" s="4" t="s">
        <v>40</v>
      </c>
      <c r="C41" s="25">
        <v>772731935286</v>
      </c>
      <c r="D41" s="13">
        <v>1</v>
      </c>
      <c r="E41" s="5">
        <v>2100</v>
      </c>
      <c r="F41" s="5">
        <v>2100</v>
      </c>
      <c r="G41" s="4" t="s">
        <v>150</v>
      </c>
    </row>
    <row r="42" spans="1:7" ht="26" x14ac:dyDescent="0.3">
      <c r="A42" s="6">
        <v>41</v>
      </c>
      <c r="B42" s="4" t="s">
        <v>4</v>
      </c>
      <c r="C42" s="13">
        <v>13194060151</v>
      </c>
      <c r="D42" s="13">
        <v>1</v>
      </c>
      <c r="E42" s="5">
        <v>2081.08</v>
      </c>
      <c r="F42" s="5">
        <v>2081.08</v>
      </c>
      <c r="G42" s="4" t="s">
        <v>150</v>
      </c>
    </row>
    <row r="43" spans="1:7" ht="26" x14ac:dyDescent="0.3">
      <c r="A43" s="6">
        <v>42</v>
      </c>
      <c r="B43" s="4" t="s">
        <v>88</v>
      </c>
      <c r="C43" s="13">
        <v>5031123756</v>
      </c>
      <c r="D43" s="13">
        <v>1</v>
      </c>
      <c r="E43" s="5">
        <v>1974</v>
      </c>
      <c r="F43" s="5">
        <v>1974</v>
      </c>
      <c r="G43" s="4" t="s">
        <v>150</v>
      </c>
    </row>
    <row r="44" spans="1:7" ht="26" x14ac:dyDescent="0.3">
      <c r="A44" s="6">
        <v>43</v>
      </c>
      <c r="B44" s="4" t="s">
        <v>102</v>
      </c>
      <c r="C44" s="13">
        <v>7701599226</v>
      </c>
      <c r="D44" s="13">
        <v>1</v>
      </c>
      <c r="E44" s="5">
        <v>1930</v>
      </c>
      <c r="F44" s="5">
        <v>1930</v>
      </c>
      <c r="G44" s="4" t="s">
        <v>150</v>
      </c>
    </row>
    <row r="45" spans="1:7" ht="26" x14ac:dyDescent="0.3">
      <c r="A45" s="6">
        <v>44</v>
      </c>
      <c r="B45" s="4" t="s">
        <v>65</v>
      </c>
      <c r="C45" s="13">
        <v>7725760178</v>
      </c>
      <c r="D45" s="13">
        <v>1</v>
      </c>
      <c r="E45" s="5">
        <v>1800</v>
      </c>
      <c r="F45" s="5">
        <v>1800</v>
      </c>
      <c r="G45" s="4" t="s">
        <v>150</v>
      </c>
    </row>
    <row r="46" spans="1:7" ht="26" x14ac:dyDescent="0.3">
      <c r="A46" s="6">
        <v>45</v>
      </c>
      <c r="B46" s="4" t="s">
        <v>26</v>
      </c>
      <c r="C46" s="25">
        <v>772433747819</v>
      </c>
      <c r="D46" s="13">
        <v>1</v>
      </c>
      <c r="E46" s="5">
        <v>1700</v>
      </c>
      <c r="F46" s="5">
        <v>1700</v>
      </c>
      <c r="G46" s="4" t="s">
        <v>150</v>
      </c>
    </row>
    <row r="47" spans="1:7" ht="26" x14ac:dyDescent="0.3">
      <c r="A47" s="6">
        <v>46</v>
      </c>
      <c r="B47" s="4" t="s">
        <v>80</v>
      </c>
      <c r="C47" s="13">
        <v>7704375584</v>
      </c>
      <c r="D47" s="13">
        <v>1</v>
      </c>
      <c r="E47" s="5">
        <v>1700</v>
      </c>
      <c r="F47" s="5">
        <v>1700</v>
      </c>
      <c r="G47" s="4" t="s">
        <v>150</v>
      </c>
    </row>
    <row r="48" spans="1:7" ht="26" x14ac:dyDescent="0.3">
      <c r="A48" s="6">
        <v>47</v>
      </c>
      <c r="B48" s="4" t="s">
        <v>106</v>
      </c>
      <c r="C48" s="13">
        <v>7705628534</v>
      </c>
      <c r="D48" s="13">
        <v>1</v>
      </c>
      <c r="E48" s="5">
        <v>1444.78</v>
      </c>
      <c r="F48" s="5">
        <v>1444.78</v>
      </c>
      <c r="G48" s="4" t="s">
        <v>150</v>
      </c>
    </row>
    <row r="49" spans="1:7" ht="26" x14ac:dyDescent="0.3">
      <c r="A49" s="6">
        <v>48</v>
      </c>
      <c r="B49" s="4" t="s">
        <v>36</v>
      </c>
      <c r="C49" s="25">
        <v>402809946220</v>
      </c>
      <c r="D49" s="13">
        <v>1</v>
      </c>
      <c r="E49" s="5">
        <v>1366.12</v>
      </c>
      <c r="F49" s="5">
        <v>1366.12</v>
      </c>
      <c r="G49" s="4" t="s">
        <v>150</v>
      </c>
    </row>
    <row r="50" spans="1:7" ht="26" x14ac:dyDescent="0.3">
      <c r="A50" s="6">
        <v>49</v>
      </c>
      <c r="B50" s="4" t="s">
        <v>115</v>
      </c>
      <c r="C50" s="13">
        <v>4345398968</v>
      </c>
      <c r="D50" s="13">
        <v>1</v>
      </c>
      <c r="E50" s="5">
        <v>1314.54</v>
      </c>
      <c r="F50" s="5">
        <v>1314.54</v>
      </c>
      <c r="G50" s="4" t="s">
        <v>150</v>
      </c>
    </row>
    <row r="51" spans="1:7" ht="26" x14ac:dyDescent="0.3">
      <c r="A51" s="6">
        <v>50</v>
      </c>
      <c r="B51" s="4" t="s">
        <v>50</v>
      </c>
      <c r="C51" s="13">
        <v>7704823973</v>
      </c>
      <c r="D51" s="13">
        <v>1</v>
      </c>
      <c r="E51" s="5">
        <v>1119.43</v>
      </c>
      <c r="F51" s="5">
        <v>1119.43</v>
      </c>
      <c r="G51" s="4" t="s">
        <v>150</v>
      </c>
    </row>
    <row r="52" spans="1:7" ht="26" x14ac:dyDescent="0.3">
      <c r="A52" s="6">
        <v>51</v>
      </c>
      <c r="B52" s="4" t="s">
        <v>31</v>
      </c>
      <c r="C52" s="25">
        <v>690308724200</v>
      </c>
      <c r="D52" s="13">
        <v>1</v>
      </c>
      <c r="E52" s="5">
        <v>1057.92</v>
      </c>
      <c r="F52" s="5">
        <v>1057.92</v>
      </c>
      <c r="G52" s="4" t="s">
        <v>150</v>
      </c>
    </row>
    <row r="53" spans="1:7" ht="39" x14ac:dyDescent="0.3">
      <c r="A53" s="6">
        <v>52</v>
      </c>
      <c r="B53" s="4" t="s">
        <v>82</v>
      </c>
      <c r="C53" s="33" t="s">
        <v>142</v>
      </c>
      <c r="D53" s="13">
        <v>1</v>
      </c>
      <c r="E53" s="5">
        <v>1025.28</v>
      </c>
      <c r="F53" s="5">
        <v>1025.28</v>
      </c>
      <c r="G53" s="4" t="s">
        <v>150</v>
      </c>
    </row>
    <row r="54" spans="1:7" ht="26" x14ac:dyDescent="0.3">
      <c r="A54" s="6">
        <v>53</v>
      </c>
      <c r="B54" s="4" t="s">
        <v>68</v>
      </c>
      <c r="C54" s="13">
        <v>9701082350</v>
      </c>
      <c r="D54" s="13">
        <v>1</v>
      </c>
      <c r="E54" s="5">
        <v>1000</v>
      </c>
      <c r="F54" s="5">
        <v>1000</v>
      </c>
      <c r="G54" s="4" t="s">
        <v>150</v>
      </c>
    </row>
    <row r="55" spans="1:7" ht="26" x14ac:dyDescent="0.3">
      <c r="A55" s="6">
        <v>54</v>
      </c>
      <c r="B55" s="4" t="s">
        <v>20</v>
      </c>
      <c r="C55" s="25">
        <v>501706205326</v>
      </c>
      <c r="D55" s="13">
        <v>1</v>
      </c>
      <c r="E55" s="5">
        <v>663.6</v>
      </c>
      <c r="F55" s="5">
        <v>663.6</v>
      </c>
      <c r="G55" s="4" t="s">
        <v>150</v>
      </c>
    </row>
    <row r="56" spans="1:7" ht="26" x14ac:dyDescent="0.3">
      <c r="A56" s="6">
        <v>55</v>
      </c>
      <c r="B56" s="4" t="s">
        <v>52</v>
      </c>
      <c r="C56" s="13">
        <v>7825099392</v>
      </c>
      <c r="D56" s="13">
        <v>1</v>
      </c>
      <c r="E56" s="5">
        <v>659.4</v>
      </c>
      <c r="F56" s="5">
        <v>659.4</v>
      </c>
      <c r="G56" s="4" t="s">
        <v>150</v>
      </c>
    </row>
    <row r="57" spans="1:7" ht="26" x14ac:dyDescent="0.3">
      <c r="A57" s="6">
        <v>56</v>
      </c>
      <c r="B57" s="4" t="s">
        <v>27</v>
      </c>
      <c r="C57" s="25">
        <v>616483821341</v>
      </c>
      <c r="D57" s="13">
        <v>1</v>
      </c>
      <c r="E57" s="5">
        <v>462.84</v>
      </c>
      <c r="F57" s="5">
        <v>462.84</v>
      </c>
      <c r="G57" s="4" t="s">
        <v>150</v>
      </c>
    </row>
    <row r="58" spans="1:7" ht="26" x14ac:dyDescent="0.3">
      <c r="A58" s="6">
        <v>57</v>
      </c>
      <c r="B58" s="4" t="s">
        <v>39</v>
      </c>
      <c r="C58" s="25">
        <v>231806600803</v>
      </c>
      <c r="D58" s="13">
        <v>1</v>
      </c>
      <c r="E58" s="5">
        <v>330.6</v>
      </c>
      <c r="F58" s="5">
        <v>330.6</v>
      </c>
      <c r="G58" s="4" t="s">
        <v>150</v>
      </c>
    </row>
    <row r="59" spans="1:7" ht="26" x14ac:dyDescent="0.3">
      <c r="A59" s="6">
        <v>58</v>
      </c>
      <c r="B59" s="4" t="s">
        <v>11</v>
      </c>
      <c r="C59" s="13">
        <v>7723907499</v>
      </c>
      <c r="D59" s="13">
        <v>1</v>
      </c>
      <c r="E59" s="5">
        <v>300</v>
      </c>
      <c r="F59" s="5">
        <v>300</v>
      </c>
      <c r="G59" s="4" t="s">
        <v>150</v>
      </c>
    </row>
    <row r="60" spans="1:7" ht="26" x14ac:dyDescent="0.3">
      <c r="A60" s="6">
        <v>59</v>
      </c>
      <c r="B60" s="4" t="s">
        <v>15</v>
      </c>
      <c r="C60" s="25">
        <v>745300440831</v>
      </c>
      <c r="D60" s="13">
        <v>1</v>
      </c>
      <c r="E60" s="5">
        <v>198.36</v>
      </c>
      <c r="F60" s="5">
        <v>198.36</v>
      </c>
      <c r="G60" s="4" t="s">
        <v>150</v>
      </c>
    </row>
    <row r="61" spans="1:7" ht="26" x14ac:dyDescent="0.3">
      <c r="A61" s="6">
        <v>60</v>
      </c>
      <c r="B61" s="4" t="s">
        <v>94</v>
      </c>
      <c r="C61" s="13">
        <v>7728365391</v>
      </c>
      <c r="D61" s="13">
        <v>1</v>
      </c>
      <c r="E61" s="5">
        <v>190</v>
      </c>
      <c r="F61" s="5">
        <v>190</v>
      </c>
      <c r="G61" s="4" t="s">
        <v>150</v>
      </c>
    </row>
    <row r="62" spans="1:7" ht="26" x14ac:dyDescent="0.3">
      <c r="A62" s="6">
        <v>61</v>
      </c>
      <c r="B62" s="4" t="s">
        <v>5</v>
      </c>
      <c r="C62" s="13" t="s">
        <v>138</v>
      </c>
      <c r="D62" s="13">
        <v>1</v>
      </c>
      <c r="E62" s="5">
        <v>181.3</v>
      </c>
      <c r="F62" s="5">
        <v>181.3</v>
      </c>
      <c r="G62" s="4" t="s">
        <v>150</v>
      </c>
    </row>
    <row r="63" spans="1:7" ht="26" x14ac:dyDescent="0.3">
      <c r="A63" s="6">
        <v>62</v>
      </c>
      <c r="B63" s="4" t="s">
        <v>98</v>
      </c>
      <c r="C63" s="13">
        <v>9718122700</v>
      </c>
      <c r="D63" s="13">
        <v>1</v>
      </c>
      <c r="E63" s="5">
        <v>134</v>
      </c>
      <c r="F63" s="5">
        <v>134</v>
      </c>
      <c r="G63" s="4" t="s">
        <v>150</v>
      </c>
    </row>
    <row r="64" spans="1:7" ht="26" x14ac:dyDescent="0.3">
      <c r="A64" s="6">
        <v>63</v>
      </c>
      <c r="B64" s="4" t="s">
        <v>12</v>
      </c>
      <c r="C64" s="25">
        <v>263216957994</v>
      </c>
      <c r="D64" s="13">
        <v>1</v>
      </c>
      <c r="E64" s="5">
        <v>132.24</v>
      </c>
      <c r="F64" s="5">
        <v>132.24</v>
      </c>
      <c r="G64" s="4" t="s">
        <v>150</v>
      </c>
    </row>
    <row r="65" spans="1:7" ht="26" x14ac:dyDescent="0.3">
      <c r="A65" s="6">
        <v>64</v>
      </c>
      <c r="B65" s="4" t="s">
        <v>48</v>
      </c>
      <c r="C65" s="25">
        <v>771514484651</v>
      </c>
      <c r="D65" s="13">
        <v>1</v>
      </c>
      <c r="E65" s="5">
        <v>117</v>
      </c>
      <c r="F65" s="5">
        <v>117</v>
      </c>
      <c r="G65" s="4" t="s">
        <v>150</v>
      </c>
    </row>
    <row r="66" spans="1:7" ht="39" x14ac:dyDescent="0.3">
      <c r="A66" s="6">
        <v>65</v>
      </c>
      <c r="B66" s="4" t="s">
        <v>121</v>
      </c>
      <c r="C66" s="34" t="s">
        <v>143</v>
      </c>
      <c r="D66" s="13">
        <v>1</v>
      </c>
      <c r="E66" s="5">
        <v>44.19</v>
      </c>
      <c r="F66" s="5">
        <v>44.19</v>
      </c>
      <c r="G66" s="4" t="s">
        <v>150</v>
      </c>
    </row>
    <row r="67" spans="1:7" ht="26" x14ac:dyDescent="0.3">
      <c r="A67" s="6">
        <v>66</v>
      </c>
      <c r="B67" s="4" t="s">
        <v>55</v>
      </c>
      <c r="C67" s="13">
        <v>5031071145</v>
      </c>
      <c r="D67" s="13">
        <v>1</v>
      </c>
      <c r="E67" s="5">
        <v>42</v>
      </c>
      <c r="F67" s="5">
        <v>42</v>
      </c>
      <c r="G67" s="4" t="s">
        <v>150</v>
      </c>
    </row>
    <row r="68" spans="1:7" ht="26" x14ac:dyDescent="0.3">
      <c r="A68" s="6">
        <v>67</v>
      </c>
      <c r="B68" s="4" t="s">
        <v>7</v>
      </c>
      <c r="C68" s="25">
        <v>504808386660</v>
      </c>
      <c r="D68" s="13">
        <v>1</v>
      </c>
      <c r="E68" s="5">
        <v>16.079999999999998</v>
      </c>
      <c r="F68" s="5">
        <v>16.079999999999998</v>
      </c>
      <c r="G68" s="4" t="s">
        <v>150</v>
      </c>
    </row>
    <row r="69" spans="1:7" ht="26" x14ac:dyDescent="0.3">
      <c r="A69" s="6">
        <v>68</v>
      </c>
      <c r="B69" s="4" t="s">
        <v>53</v>
      </c>
      <c r="C69" s="13">
        <v>4401162341</v>
      </c>
      <c r="D69" s="13">
        <v>1</v>
      </c>
      <c r="E69" s="5">
        <v>10</v>
      </c>
      <c r="F69" s="5">
        <v>10</v>
      </c>
      <c r="G69" s="4" t="s">
        <v>150</v>
      </c>
    </row>
    <row r="70" spans="1:7" ht="26" x14ac:dyDescent="0.3">
      <c r="A70" s="6">
        <v>69</v>
      </c>
      <c r="B70" s="4" t="s">
        <v>62</v>
      </c>
      <c r="C70" s="13">
        <v>5610145398</v>
      </c>
      <c r="D70" s="13">
        <v>1</v>
      </c>
      <c r="E70" s="5">
        <v>9.91</v>
      </c>
      <c r="F70" s="5">
        <v>9.91</v>
      </c>
      <c r="G70" s="4" t="s">
        <v>150</v>
      </c>
    </row>
    <row r="71" spans="1:7" x14ac:dyDescent="0.25">
      <c r="E71" s="35">
        <f>SUM(E2:E70)</f>
        <v>224617.97999999998</v>
      </c>
      <c r="F71" s="35">
        <f>SUM(F2:F70)</f>
        <v>224617.97999999998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 ЛОТАМ</vt:lpstr>
      <vt:lpstr>Лист2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Alfeeva</dc:creator>
  <cp:lastModifiedBy>Julia Alfeeva</cp:lastModifiedBy>
  <dcterms:created xsi:type="dcterms:W3CDTF">2024-05-29T07:57:26Z</dcterms:created>
  <dcterms:modified xsi:type="dcterms:W3CDTF">2026-02-12T09:10:54Z</dcterms:modified>
</cp:coreProperties>
</file>